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2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'Tabelle1'!$A$1:$D$36</definedName>
  </definedNames>
  <calcPr fullCalcOnLoad="1"/>
</workbook>
</file>

<file path=xl/sharedStrings.xml><?xml version="1.0" encoding="utf-8"?>
<sst xmlns="http://schemas.openxmlformats.org/spreadsheetml/2006/main" count="51" uniqueCount="46">
  <si>
    <t>Erstsprache</t>
  </si>
  <si>
    <t>Zweitsprache</t>
  </si>
  <si>
    <t>Drittsprache</t>
  </si>
  <si>
    <t>Mathematik</t>
  </si>
  <si>
    <t>Naturwissenschaften</t>
  </si>
  <si>
    <t>Sozialwissenschaften</t>
  </si>
  <si>
    <t>Musisches Fach</t>
  </si>
  <si>
    <t>Schwerpunktfach</t>
  </si>
  <si>
    <t>Ergänzungsfach</t>
  </si>
  <si>
    <t>Erweitertes Niveau</t>
  </si>
  <si>
    <t>Deutsch</t>
  </si>
  <si>
    <t>Französisch</t>
  </si>
  <si>
    <t>Englisch</t>
  </si>
  <si>
    <t>Fach eingeben</t>
  </si>
  <si>
    <t>Noten eingeben</t>
  </si>
  <si>
    <t>Chemie</t>
  </si>
  <si>
    <t>Biologie</t>
  </si>
  <si>
    <t>Geschichte</t>
  </si>
  <si>
    <t>Geografie</t>
  </si>
  <si>
    <t>Wirtschaft/Recht</t>
  </si>
  <si>
    <t>PPP</t>
  </si>
  <si>
    <t>gewichteter Notendurchschnitt</t>
  </si>
  <si>
    <t>Zeichnen</t>
  </si>
  <si>
    <t>Hier nichts eingeben</t>
  </si>
  <si>
    <t>gewichtete Minuspunkte</t>
  </si>
  <si>
    <t>Anzahl Noten unter 4</t>
  </si>
  <si>
    <t>Anzahl Punkte</t>
  </si>
  <si>
    <t>Hausmatur</t>
  </si>
  <si>
    <t>Notendurchschnitt</t>
  </si>
  <si>
    <t>Punktekompensation</t>
  </si>
  <si>
    <t>Notenberechnungsblatt</t>
  </si>
  <si>
    <t>In diesen Spalten nichts eingeben, Formelfelder!</t>
  </si>
  <si>
    <t>diese Felder ausfüllen</t>
  </si>
  <si>
    <t>Physik</t>
  </si>
  <si>
    <t>Beachten Sie, dass Biologie, Chemie und Physik zusammen als Naturwissenschaften zählen</t>
  </si>
  <si>
    <t>Diese Note wird automatisch aus den Einzelnoten berechnet</t>
  </si>
  <si>
    <t>Das Fach Sozialwissenschaften besteht aus Geschichte, Geografie und Wirtschaft und Recht</t>
  </si>
  <si>
    <t>Auch diese Note wird aus den Einzelnoten automatisch berechnet</t>
  </si>
  <si>
    <t>Noten sollen auf 0.5 eingegeben werden</t>
  </si>
  <si>
    <t>also 4/ 4.5/5 etc.</t>
  </si>
  <si>
    <t>Bitte beachten Sie:</t>
  </si>
  <si>
    <t>Das Erweiterte Niveau zählt dreifach. Es wird aus einem Sprachfach ausgewählt.</t>
  </si>
  <si>
    <t>Kopieren Sie deshalb einfach die Note Ihres gewählten Faches in dieses Feld.</t>
  </si>
  <si>
    <t>Schweizerische Matur (Mindestpunktzahl: 92)</t>
  </si>
  <si>
    <t>Gewichtung</t>
  </si>
  <si>
    <t>Für die Hausmatur gibt es kein Erweitertes Niveau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</si>
</sst>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8"/>
      <name val="Verdana"/>
      <family val="0"/>
    </font>
    <font>
      <sz val="10"/>
      <color indexed="9"/>
      <name val="Verdana"/>
      <family val="0"/>
    </font>
    <font>
      <b/>
      <u val="single"/>
      <sz val="10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8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selection activeCell="H5" sqref="H5"/>
    </sheetView>
  </sheetViews>
  <sheetFormatPr defaultColWidth="11.00390625" defaultRowHeight="12.75"/>
  <cols>
    <col min="2" max="2" width="18.00390625" style="0" customWidth="1"/>
    <col min="3" max="3" width="14.00390625" style="0" bestFit="1" customWidth="1"/>
    <col min="4" max="4" width="19.125" style="6" customWidth="1"/>
    <col min="5" max="5" width="17.25390625" style="20" bestFit="1" customWidth="1"/>
    <col min="6" max="6" width="6.875" style="20" customWidth="1"/>
    <col min="7" max="7" width="10.875" style="20" customWidth="1"/>
    <col min="8" max="9" width="10.75390625" style="20" customWidth="1"/>
  </cols>
  <sheetData>
    <row r="1" spans="2:9" ht="22.5">
      <c r="B1" s="8" t="s">
        <v>30</v>
      </c>
      <c r="E1" s="21" t="s">
        <v>31</v>
      </c>
      <c r="F1" s="21"/>
      <c r="G1" s="21"/>
      <c r="H1" s="21"/>
      <c r="I1" s="21"/>
    </row>
    <row r="2" spans="5:9" ht="12.75">
      <c r="E2" s="9"/>
      <c r="F2" s="9"/>
      <c r="G2" s="9"/>
      <c r="H2" s="9"/>
      <c r="I2" s="9"/>
    </row>
    <row r="3" spans="5:9" ht="12.75">
      <c r="E3" s="9"/>
      <c r="F3" s="9"/>
      <c r="G3" s="9"/>
      <c r="H3" s="9"/>
      <c r="I3" s="9"/>
    </row>
    <row r="4" spans="1:9" ht="12.75">
      <c r="A4" s="6" t="s">
        <v>44</v>
      </c>
      <c r="C4" s="13" t="s">
        <v>13</v>
      </c>
      <c r="D4" s="18" t="s">
        <v>14</v>
      </c>
      <c r="E4" s="19" t="s">
        <v>23</v>
      </c>
      <c r="F4" s="19" t="s">
        <v>24</v>
      </c>
      <c r="G4" s="19" t="s">
        <v>25</v>
      </c>
      <c r="H4" s="19" t="s">
        <v>29</v>
      </c>
      <c r="I4" s="19"/>
    </row>
    <row r="5" spans="1:9" ht="12.75">
      <c r="A5" s="6">
        <v>3</v>
      </c>
      <c r="B5" t="s">
        <v>0</v>
      </c>
      <c r="C5" s="12" t="s">
        <v>10</v>
      </c>
      <c r="D5" s="11">
        <v>5</v>
      </c>
      <c r="E5" s="19">
        <f>D5</f>
        <v>5</v>
      </c>
      <c r="F5" s="19">
        <f>IF(E5&lt;3.99,3*E5-12,3*E5-12)</f>
        <v>3</v>
      </c>
      <c r="G5" s="19">
        <f>IF(E5&lt;4,1,0)</f>
        <v>0</v>
      </c>
      <c r="H5" s="19">
        <f>IF(E5&lt;3.99,2*E5-8,E5-4)</f>
        <v>1</v>
      </c>
      <c r="I5" s="19"/>
    </row>
    <row r="6" spans="1:9" ht="12.75">
      <c r="A6" s="6">
        <v>2</v>
      </c>
      <c r="B6" t="s">
        <v>1</v>
      </c>
      <c r="C6" s="12" t="s">
        <v>11</v>
      </c>
      <c r="D6" s="11">
        <v>4</v>
      </c>
      <c r="E6" s="19">
        <f>D6</f>
        <v>4</v>
      </c>
      <c r="F6" s="19">
        <f>IF(E6&lt;3.99,2*E6-8,2*E6-8)</f>
        <v>0</v>
      </c>
      <c r="G6" s="19">
        <f>IF(E6&lt;4,1,0)</f>
        <v>0</v>
      </c>
      <c r="H6" s="19">
        <f>IF(E6&lt;3.99,2*E6-8,E6-4)</f>
        <v>0</v>
      </c>
      <c r="I6" s="19"/>
    </row>
    <row r="7" spans="1:9" ht="12.75">
      <c r="A7" s="6">
        <v>2</v>
      </c>
      <c r="B7" t="s">
        <v>2</v>
      </c>
      <c r="C7" s="12" t="s">
        <v>12</v>
      </c>
      <c r="D7" s="11">
        <v>5</v>
      </c>
      <c r="E7" s="19">
        <f>D7</f>
        <v>5</v>
      </c>
      <c r="F7" s="19">
        <f>IF(E7&lt;3.99,2*E7-8,2*E7-8)</f>
        <v>2</v>
      </c>
      <c r="G7" s="19">
        <f>IF(E7&lt;4,1,0)</f>
        <v>0</v>
      </c>
      <c r="H7" s="19">
        <f>IF(E7&lt;3.99,2*E7-8,E7-4)</f>
        <v>1</v>
      </c>
      <c r="I7" s="19"/>
    </row>
    <row r="8" spans="1:9" ht="12.75">
      <c r="A8" s="6"/>
      <c r="E8" s="19"/>
      <c r="F8" s="19"/>
      <c r="G8" s="19"/>
      <c r="H8" s="19"/>
      <c r="I8" s="19"/>
    </row>
    <row r="9" spans="1:9" ht="12.75">
      <c r="A9" s="6">
        <v>2</v>
      </c>
      <c r="B9" t="s">
        <v>3</v>
      </c>
      <c r="D9" s="11">
        <v>2</v>
      </c>
      <c r="E9" s="19">
        <f>D9</f>
        <v>2</v>
      </c>
      <c r="F9" s="19">
        <f>IF(E9&lt;3.99,2*E9-8,2*E9-8)</f>
        <v>-4</v>
      </c>
      <c r="G9" s="19">
        <f>IF(E9&lt;4,1,0)</f>
        <v>1</v>
      </c>
      <c r="H9" s="19">
        <f>IF(E9&lt;3.99,2*E9-8,E9-4)</f>
        <v>-4</v>
      </c>
      <c r="I9" s="19"/>
    </row>
    <row r="10" spans="1:9" ht="12.75">
      <c r="A10" s="6"/>
      <c r="E10" s="19"/>
      <c r="F10" s="19"/>
      <c r="G10" s="19"/>
      <c r="H10" s="19"/>
      <c r="I10" s="19"/>
    </row>
    <row r="11" spans="1:9" ht="12.75">
      <c r="A11" s="6">
        <v>3</v>
      </c>
      <c r="B11" t="s">
        <v>4</v>
      </c>
      <c r="C11" t="s">
        <v>16</v>
      </c>
      <c r="D11" s="11">
        <v>3</v>
      </c>
      <c r="E11" s="19">
        <f>(D12+D11+D13)/3</f>
        <v>3.3333333333333335</v>
      </c>
      <c r="F11" s="19">
        <f>IF(E11&lt;3.99,3*E11-12,3*E11-12)</f>
        <v>-2</v>
      </c>
      <c r="G11" s="19">
        <f>IF(E11&lt;4,1,0)</f>
        <v>1</v>
      </c>
      <c r="H11" s="19">
        <f>IF(E11&lt;3.99,2*E11-8,E11-4)</f>
        <v>-1.333333333333333</v>
      </c>
      <c r="I11" s="19"/>
    </row>
    <row r="12" spans="1:9" ht="12.75">
      <c r="A12" s="6"/>
      <c r="C12" t="s">
        <v>15</v>
      </c>
      <c r="D12" s="11">
        <v>3</v>
      </c>
      <c r="E12" s="19"/>
      <c r="F12" s="19"/>
      <c r="G12" s="19"/>
      <c r="H12" s="19"/>
      <c r="I12" s="19"/>
    </row>
    <row r="13" spans="1:9" ht="12.75">
      <c r="A13" s="6"/>
      <c r="C13" t="s">
        <v>33</v>
      </c>
      <c r="D13" s="11">
        <v>4</v>
      </c>
      <c r="E13" s="19"/>
      <c r="F13" s="19"/>
      <c r="G13" s="19"/>
      <c r="H13" s="19"/>
      <c r="I13" s="19"/>
    </row>
    <row r="14" spans="1:9" ht="12.75">
      <c r="A14" s="6"/>
      <c r="D14" s="11"/>
      <c r="E14" s="19"/>
      <c r="F14" s="19"/>
      <c r="G14" s="19"/>
      <c r="H14" s="19"/>
      <c r="I14" s="19"/>
    </row>
    <row r="15" spans="1:9" ht="12.75">
      <c r="A15" s="6">
        <v>3</v>
      </c>
      <c r="B15" t="s">
        <v>5</v>
      </c>
      <c r="C15" t="s">
        <v>17</v>
      </c>
      <c r="D15" s="11">
        <v>3</v>
      </c>
      <c r="E15" s="19">
        <f>(D15+D16+D17)/3</f>
        <v>3</v>
      </c>
      <c r="F15" s="19">
        <f>IF(E15&lt;3.99,3*E15-12,3*E15-12)</f>
        <v>-3</v>
      </c>
      <c r="G15" s="19">
        <f>IF(E15&lt;4,1,0)</f>
        <v>1</v>
      </c>
      <c r="H15" s="19">
        <f>IF(E15&lt;3.99,2*E15-8,E15-4)</f>
        <v>-2</v>
      </c>
      <c r="I15" s="19"/>
    </row>
    <row r="16" spans="1:9" ht="12.75">
      <c r="A16" s="6"/>
      <c r="C16" t="s">
        <v>18</v>
      </c>
      <c r="D16" s="11">
        <v>3</v>
      </c>
      <c r="E16" s="19"/>
      <c r="F16" s="19"/>
      <c r="G16" s="19"/>
      <c r="H16" s="19"/>
      <c r="I16" s="19"/>
    </row>
    <row r="17" spans="1:9" ht="12.75">
      <c r="A17" s="6"/>
      <c r="C17" t="s">
        <v>19</v>
      </c>
      <c r="D17" s="11">
        <v>3</v>
      </c>
      <c r="E17" s="19"/>
      <c r="F17" s="19"/>
      <c r="G17" s="19"/>
      <c r="H17" s="19"/>
      <c r="I17" s="19"/>
    </row>
    <row r="18" spans="1:9" ht="12.75">
      <c r="A18" s="6"/>
      <c r="E18" s="19"/>
      <c r="F18" s="19"/>
      <c r="G18" s="19"/>
      <c r="H18" s="19"/>
      <c r="I18" s="19"/>
    </row>
    <row r="19" spans="1:9" ht="12.75">
      <c r="A19" s="6">
        <v>3</v>
      </c>
      <c r="B19" t="s">
        <v>7</v>
      </c>
      <c r="C19" s="12" t="s">
        <v>20</v>
      </c>
      <c r="D19" s="11">
        <v>5</v>
      </c>
      <c r="E19" s="19">
        <f>D19</f>
        <v>5</v>
      </c>
      <c r="F19" s="19">
        <f>IF(E19&lt;3.99,3*E19-12,3*E19-12)</f>
        <v>3</v>
      </c>
      <c r="G19" s="19">
        <f>IF(E19&lt;4,1,0)</f>
        <v>0</v>
      </c>
      <c r="H19" s="19">
        <f>IF(E19&lt;3.99,2*E19-8,E19-4)</f>
        <v>1</v>
      </c>
      <c r="I19" s="19"/>
    </row>
    <row r="20" spans="1:9" ht="12.75">
      <c r="A20" s="6"/>
      <c r="E20" s="19"/>
      <c r="F20" s="19"/>
      <c r="G20" s="19"/>
      <c r="H20" s="19"/>
      <c r="I20" s="19"/>
    </row>
    <row r="21" spans="1:9" ht="12.75">
      <c r="A21" s="6">
        <v>2</v>
      </c>
      <c r="B21" t="s">
        <v>8</v>
      </c>
      <c r="C21" s="12" t="s">
        <v>17</v>
      </c>
      <c r="D21" s="11">
        <v>5</v>
      </c>
      <c r="E21" s="19">
        <f>D21</f>
        <v>5</v>
      </c>
      <c r="F21" s="19">
        <f>IF(E21&lt;3.99,2*E21-8,2*E21-8)</f>
        <v>2</v>
      </c>
      <c r="G21" s="19">
        <f>IF(E21&lt;4,1,0)</f>
        <v>0</v>
      </c>
      <c r="H21" s="19">
        <f>IF(E21&lt;3.99,2*E21-8,E21-4)</f>
        <v>1</v>
      </c>
      <c r="I21" s="19"/>
    </row>
    <row r="22" spans="1:9" ht="12.75">
      <c r="A22" s="6"/>
      <c r="E22" s="19"/>
      <c r="F22" s="19"/>
      <c r="G22" s="19"/>
      <c r="H22" s="19"/>
      <c r="I22" s="19"/>
    </row>
    <row r="23" spans="1:9" ht="12.75">
      <c r="A23" s="6">
        <v>1</v>
      </c>
      <c r="B23" t="s">
        <v>9</v>
      </c>
      <c r="C23" s="12" t="s">
        <v>12</v>
      </c>
      <c r="D23" s="11">
        <v>4</v>
      </c>
      <c r="E23" s="19">
        <f>D23</f>
        <v>4</v>
      </c>
      <c r="F23" s="19">
        <f>IF(E23&lt;3.99,1*E23-4,1*E23-4)</f>
        <v>0</v>
      </c>
      <c r="G23" s="19">
        <f>IF(E23&lt;4,1,0)</f>
        <v>0</v>
      </c>
      <c r="H23" s="19">
        <f>IF(E23&lt;3.99,2*E23-8,E23-4)</f>
        <v>0</v>
      </c>
      <c r="I23" s="19"/>
    </row>
    <row r="24" spans="1:9" ht="12.75">
      <c r="A24" s="6"/>
      <c r="E24" s="19"/>
      <c r="F24" s="19"/>
      <c r="G24" s="19"/>
      <c r="H24" s="19"/>
      <c r="I24" s="19"/>
    </row>
    <row r="25" spans="1:9" ht="12.75">
      <c r="A25" s="6">
        <v>2</v>
      </c>
      <c r="B25" t="s">
        <v>6</v>
      </c>
      <c r="C25" s="12" t="s">
        <v>22</v>
      </c>
      <c r="D25" s="11">
        <v>4</v>
      </c>
      <c r="E25" s="19">
        <f>D25</f>
        <v>4</v>
      </c>
      <c r="F25" s="19">
        <f>IF(E25&lt;3.99,2*E25-8,2*E25-8)</f>
        <v>0</v>
      </c>
      <c r="G25" s="19">
        <f>IF(E25&lt;4,1,0)</f>
        <v>0</v>
      </c>
      <c r="H25" s="19">
        <f>IF(E25&lt;3.99,2*E25-8,E25-4)</f>
        <v>0</v>
      </c>
      <c r="I25" s="19"/>
    </row>
    <row r="26" spans="5:9" ht="12.75">
      <c r="E26" s="19"/>
      <c r="F26" s="19"/>
      <c r="G26" s="19"/>
      <c r="H26" s="19"/>
      <c r="I26" s="19"/>
    </row>
    <row r="27" spans="2:9" ht="15">
      <c r="B27" s="3" t="s">
        <v>43</v>
      </c>
      <c r="C27" s="4"/>
      <c r="D27" s="5"/>
      <c r="E27" s="19"/>
      <c r="F27" s="19"/>
      <c r="G27" s="19"/>
      <c r="H27" s="19"/>
      <c r="I27" s="19"/>
    </row>
    <row r="28" spans="2:9" ht="12.75">
      <c r="B28" s="4" t="s">
        <v>21</v>
      </c>
      <c r="C28" s="4"/>
      <c r="D28" s="16">
        <f>(3*E5+2*E6+2*E7+2*E9+3*E11+3*E15+3*E19+2*E21+E23+2*E25)/23</f>
        <v>4.043478260869565</v>
      </c>
      <c r="E28" s="19"/>
      <c r="F28" s="19">
        <f>SUM(F5:F25)</f>
        <v>1</v>
      </c>
      <c r="G28" s="19">
        <f>SUM(G5:G25)</f>
        <v>3</v>
      </c>
      <c r="H28" s="19">
        <f>SUM(H5:H25)</f>
        <v>-3.333333333333333</v>
      </c>
      <c r="I28" s="19"/>
    </row>
    <row r="29" spans="2:9" ht="12.75">
      <c r="B29" s="4" t="s">
        <v>24</v>
      </c>
      <c r="C29" s="4"/>
      <c r="D29" s="5" t="str">
        <f>IF(F28&gt;-7,"ok","nicht ok")</f>
        <v>ok</v>
      </c>
      <c r="E29" s="19"/>
      <c r="F29" s="19"/>
      <c r="G29" s="19"/>
      <c r="H29" s="19"/>
      <c r="I29" s="19"/>
    </row>
    <row r="30" spans="2:9" ht="12.75">
      <c r="B30" s="4" t="s">
        <v>25</v>
      </c>
      <c r="C30" s="4"/>
      <c r="D30" s="5" t="str">
        <f>IF(G28&gt;3,"nicht ok","ok")</f>
        <v>ok</v>
      </c>
      <c r="E30" s="19"/>
      <c r="F30" s="19"/>
      <c r="G30" s="19"/>
      <c r="H30" s="19"/>
      <c r="I30" s="19"/>
    </row>
    <row r="31" spans="2:9" ht="12.75">
      <c r="B31" s="4" t="s">
        <v>26</v>
      </c>
      <c r="C31" s="4"/>
      <c r="D31" s="5">
        <f>3*E5+2*E6+2*E7+2*E9+3*E11+3*E15+3*E19+2*E21+E23+2*E25</f>
        <v>93</v>
      </c>
      <c r="E31" s="19"/>
      <c r="F31" s="19"/>
      <c r="G31" s="19"/>
      <c r="H31" s="19"/>
      <c r="I31" s="19"/>
    </row>
    <row r="32" spans="5:9" ht="12.75">
      <c r="E32" s="19"/>
      <c r="F32" s="19"/>
      <c r="G32" s="19"/>
      <c r="H32" s="19"/>
      <c r="I32" s="19"/>
    </row>
    <row r="34" spans="2:4" ht="15">
      <c r="B34" s="1" t="s">
        <v>27</v>
      </c>
      <c r="C34" s="2"/>
      <c r="D34" s="7"/>
    </row>
    <row r="35" spans="2:4" ht="12.75">
      <c r="B35" s="2" t="s">
        <v>28</v>
      </c>
      <c r="C35" s="2"/>
      <c r="D35" s="17">
        <f>(D5+D6+D7+D9+D11+D12+D13+D15+D16+D17+D19+D21+D23+D25)/10</f>
        <v>5.3</v>
      </c>
    </row>
    <row r="36" spans="2:4" ht="12.75">
      <c r="B36" s="2" t="s">
        <v>29</v>
      </c>
      <c r="C36" s="2"/>
      <c r="D36" s="7" t="str">
        <f>IF(H28&lt;0,"nicht ok","ok")</f>
        <v>nicht ok</v>
      </c>
    </row>
    <row r="37" spans="5:9" ht="12.75">
      <c r="E37" s="10"/>
      <c r="F37" s="10"/>
      <c r="G37" s="10"/>
      <c r="H37" s="10"/>
      <c r="I37" s="10"/>
    </row>
    <row r="38" spans="2:9" ht="12.75">
      <c r="B38" s="14" t="s">
        <v>40</v>
      </c>
      <c r="E38" s="10"/>
      <c r="F38" s="10"/>
      <c r="G38" s="10"/>
      <c r="H38" s="10"/>
      <c r="I38" s="10"/>
    </row>
    <row r="39" spans="1:9" ht="12.75">
      <c r="A39" s="15"/>
      <c r="B39" s="12" t="s">
        <v>32</v>
      </c>
      <c r="E39" s="10"/>
      <c r="F39" s="10"/>
      <c r="G39" s="10"/>
      <c r="H39" s="10"/>
      <c r="I39" s="10"/>
    </row>
    <row r="40" spans="1:9" ht="12.75">
      <c r="A40" s="15"/>
      <c r="E40" s="10"/>
      <c r="F40" s="10"/>
      <c r="G40" s="10"/>
      <c r="H40" s="10"/>
      <c r="I40" s="10"/>
    </row>
    <row r="41" spans="2:9" ht="12.75">
      <c r="B41" t="s">
        <v>34</v>
      </c>
      <c r="E41" s="10"/>
      <c r="F41" s="10"/>
      <c r="G41" s="10"/>
      <c r="H41" s="10"/>
      <c r="I41" s="10"/>
    </row>
    <row r="42" spans="2:9" ht="12.75">
      <c r="B42" t="s">
        <v>35</v>
      </c>
      <c r="E42" s="10"/>
      <c r="F42" s="10"/>
      <c r="G42" s="10"/>
      <c r="H42" s="10"/>
      <c r="I42" s="10"/>
    </row>
    <row r="43" spans="5:9" ht="12.75">
      <c r="E43" s="10"/>
      <c r="F43" s="10"/>
      <c r="G43" s="10"/>
      <c r="H43" s="10"/>
      <c r="I43" s="10"/>
    </row>
    <row r="44" spans="2:9" ht="12.75">
      <c r="B44" t="s">
        <v>36</v>
      </c>
      <c r="E44" s="10"/>
      <c r="F44" s="10"/>
      <c r="G44" s="10"/>
      <c r="H44" s="10"/>
      <c r="I44" s="10"/>
    </row>
    <row r="45" spans="2:9" ht="12.75">
      <c r="B45" t="s">
        <v>37</v>
      </c>
      <c r="E45" s="10"/>
      <c r="F45" s="10"/>
      <c r="G45" s="10"/>
      <c r="H45" s="10"/>
      <c r="I45" s="10"/>
    </row>
    <row r="46" spans="5:9" ht="12.75">
      <c r="E46" s="10"/>
      <c r="F46" s="10"/>
      <c r="G46" s="10"/>
      <c r="H46" s="10"/>
      <c r="I46" s="10"/>
    </row>
    <row r="47" spans="2:9" ht="12.75">
      <c r="B47" t="s">
        <v>41</v>
      </c>
      <c r="E47" s="10"/>
      <c r="F47" s="10"/>
      <c r="G47" s="10"/>
      <c r="H47" s="10"/>
      <c r="I47" s="10"/>
    </row>
    <row r="48" spans="2:9" ht="12.75">
      <c r="B48" t="s">
        <v>42</v>
      </c>
      <c r="E48" s="10"/>
      <c r="F48" s="10"/>
      <c r="G48" s="10"/>
      <c r="H48" s="10"/>
      <c r="I48" s="10"/>
    </row>
    <row r="49" spans="2:9" ht="12.75">
      <c r="B49" t="s">
        <v>45</v>
      </c>
      <c r="E49" s="10"/>
      <c r="F49" s="10"/>
      <c r="G49" s="10"/>
      <c r="H49" s="10"/>
      <c r="I49" s="10"/>
    </row>
    <row r="50" spans="5:9" ht="12.75">
      <c r="E50" s="10"/>
      <c r="F50" s="10"/>
      <c r="G50" s="10"/>
      <c r="H50" s="10"/>
      <c r="I50" s="10"/>
    </row>
    <row r="51" spans="2:9" ht="12.75">
      <c r="B51" t="s">
        <v>38</v>
      </c>
      <c r="E51" s="10"/>
      <c r="F51" s="10"/>
      <c r="G51" s="10"/>
      <c r="H51" s="10"/>
      <c r="I51" s="10"/>
    </row>
    <row r="52" spans="2:9" ht="12.75">
      <c r="B52" t="s">
        <v>39</v>
      </c>
      <c r="E52" s="10"/>
      <c r="F52" s="10"/>
      <c r="G52" s="10"/>
      <c r="H52" s="10"/>
      <c r="I52" s="10"/>
    </row>
    <row r="53" spans="5:9" ht="12.75">
      <c r="E53" s="10"/>
      <c r="F53" s="10"/>
      <c r="G53" s="10"/>
      <c r="H53" s="10"/>
      <c r="I53" s="10"/>
    </row>
    <row r="54" spans="5:9" ht="12.75">
      <c r="E54" s="10"/>
      <c r="F54" s="10"/>
      <c r="G54" s="10"/>
      <c r="H54" s="10"/>
      <c r="I54" s="10"/>
    </row>
    <row r="55" spans="5:9" ht="12.75">
      <c r="E55" s="10"/>
      <c r="F55" s="10"/>
      <c r="G55" s="10"/>
      <c r="H55" s="10"/>
      <c r="I55" s="10"/>
    </row>
    <row r="56" spans="5:9" ht="12.75">
      <c r="E56" s="10"/>
      <c r="F56" s="10"/>
      <c r="G56" s="10"/>
      <c r="H56" s="10"/>
      <c r="I56" s="10"/>
    </row>
    <row r="57" spans="5:9" ht="12.75">
      <c r="E57" s="10"/>
      <c r="F57" s="10"/>
      <c r="G57" s="10"/>
      <c r="H57" s="10"/>
      <c r="I57" s="10"/>
    </row>
    <row r="58" spans="5:9" ht="12.75">
      <c r="E58" s="10"/>
      <c r="F58" s="10"/>
      <c r="G58" s="10"/>
      <c r="H58" s="10"/>
      <c r="I58" s="10"/>
    </row>
    <row r="59" spans="5:9" ht="12.75">
      <c r="E59" s="10"/>
      <c r="F59" s="10"/>
      <c r="G59" s="10"/>
      <c r="H59" s="10"/>
      <c r="I59" s="10"/>
    </row>
    <row r="60" spans="5:9" ht="12.75">
      <c r="E60" s="10"/>
      <c r="F60" s="10"/>
      <c r="G60" s="10"/>
      <c r="H60" s="10"/>
      <c r="I60" s="10"/>
    </row>
    <row r="61" spans="5:9" ht="12.75">
      <c r="E61" s="10"/>
      <c r="F61" s="10"/>
      <c r="G61" s="10"/>
      <c r="H61" s="10"/>
      <c r="I61" s="10"/>
    </row>
    <row r="62" spans="5:9" ht="12.75">
      <c r="E62" s="10"/>
      <c r="F62" s="10"/>
      <c r="G62" s="10"/>
      <c r="H62" s="10"/>
      <c r="I62" s="10"/>
    </row>
    <row r="63" spans="5:9" ht="12.75">
      <c r="E63" s="10"/>
      <c r="F63" s="10"/>
      <c r="G63" s="10"/>
      <c r="H63" s="10"/>
      <c r="I63" s="10"/>
    </row>
    <row r="64" spans="5:9" ht="12.75">
      <c r="E64" s="10"/>
      <c r="F64" s="10"/>
      <c r="G64" s="10"/>
      <c r="H64" s="10"/>
      <c r="I64" s="10"/>
    </row>
    <row r="65" spans="5:9" ht="12.75">
      <c r="E65" s="10"/>
      <c r="F65" s="10"/>
      <c r="G65" s="10"/>
      <c r="H65" s="10"/>
      <c r="I65" s="10"/>
    </row>
    <row r="66" spans="5:9" ht="12.75">
      <c r="E66" s="10"/>
      <c r="F66" s="10"/>
      <c r="G66" s="10"/>
      <c r="H66" s="10"/>
      <c r="I66" s="10"/>
    </row>
    <row r="67" spans="5:9" ht="12.75">
      <c r="E67" s="10"/>
      <c r="F67" s="10"/>
      <c r="G67" s="10"/>
      <c r="H67" s="10"/>
      <c r="I67" s="10"/>
    </row>
    <row r="68" spans="5:9" ht="12.75">
      <c r="E68" s="10"/>
      <c r="F68" s="10"/>
      <c r="G68" s="10"/>
      <c r="H68" s="10"/>
      <c r="I68" s="10"/>
    </row>
    <row r="69" spans="5:9" ht="12.75">
      <c r="E69" s="10"/>
      <c r="F69" s="10"/>
      <c r="G69" s="10"/>
      <c r="H69" s="10"/>
      <c r="I69" s="10"/>
    </row>
    <row r="70" spans="5:9" ht="12.75">
      <c r="E70" s="10"/>
      <c r="F70" s="10"/>
      <c r="G70" s="10"/>
      <c r="H70" s="10"/>
      <c r="I70" s="10"/>
    </row>
    <row r="71" spans="5:9" ht="12.75">
      <c r="E71" s="10"/>
      <c r="F71" s="10"/>
      <c r="G71" s="10"/>
      <c r="H71" s="10"/>
      <c r="I71" s="10"/>
    </row>
    <row r="72" spans="5:9" ht="12.75">
      <c r="E72" s="10"/>
      <c r="F72" s="10"/>
      <c r="G72" s="10"/>
      <c r="H72" s="10"/>
      <c r="I72" s="10"/>
    </row>
    <row r="73" spans="5:9" ht="12.75">
      <c r="E73" s="10"/>
      <c r="F73" s="10"/>
      <c r="G73" s="10"/>
      <c r="H73" s="10"/>
      <c r="I73" s="10"/>
    </row>
    <row r="74" spans="5:9" ht="12.75">
      <c r="E74" s="10"/>
      <c r="F74" s="10"/>
      <c r="G74" s="10"/>
      <c r="H74" s="10"/>
      <c r="I74" s="10"/>
    </row>
    <row r="75" spans="5:9" ht="12.75">
      <c r="E75" s="10"/>
      <c r="F75" s="10"/>
      <c r="G75" s="10"/>
      <c r="H75" s="10"/>
      <c r="I75" s="10"/>
    </row>
    <row r="76" spans="5:9" ht="12.75">
      <c r="E76" s="10"/>
      <c r="F76" s="10"/>
      <c r="G76" s="10"/>
      <c r="H76" s="10"/>
      <c r="I76" s="10"/>
    </row>
    <row r="77" spans="5:9" ht="12.75">
      <c r="E77" s="10"/>
      <c r="F77" s="10"/>
      <c r="G77" s="10"/>
      <c r="H77" s="10"/>
      <c r="I77" s="10"/>
    </row>
    <row r="78" spans="5:9" ht="12.75">
      <c r="E78" s="10"/>
      <c r="F78" s="10"/>
      <c r="G78" s="10"/>
      <c r="H78" s="10"/>
      <c r="I78" s="10"/>
    </row>
    <row r="79" spans="5:9" ht="12.75">
      <c r="E79" s="10"/>
      <c r="F79" s="10"/>
      <c r="G79" s="10"/>
      <c r="H79" s="10"/>
      <c r="I79" s="10"/>
    </row>
    <row r="80" spans="5:9" ht="12.75">
      <c r="E80" s="10"/>
      <c r="F80" s="10"/>
      <c r="G80" s="10"/>
      <c r="H80" s="10"/>
      <c r="I80" s="10"/>
    </row>
    <row r="81" spans="5:9" ht="12.75">
      <c r="E81" s="10"/>
      <c r="F81" s="10"/>
      <c r="G81" s="10"/>
      <c r="H81" s="10"/>
      <c r="I81" s="10"/>
    </row>
    <row r="82" spans="5:9" ht="12.75">
      <c r="E82" s="10"/>
      <c r="F82" s="10"/>
      <c r="G82" s="10"/>
      <c r="H82" s="10"/>
      <c r="I82" s="10"/>
    </row>
    <row r="83" spans="5:9" ht="12.75">
      <c r="E83" s="10"/>
      <c r="F83" s="10"/>
      <c r="G83" s="10"/>
      <c r="H83" s="10"/>
      <c r="I83" s="10"/>
    </row>
    <row r="84" spans="5:9" ht="12.75">
      <c r="E84" s="10"/>
      <c r="F84" s="10"/>
      <c r="G84" s="10"/>
      <c r="H84" s="10"/>
      <c r="I84" s="10"/>
    </row>
    <row r="85" spans="5:9" ht="12.75">
      <c r="E85" s="10"/>
      <c r="F85" s="10"/>
      <c r="G85" s="10"/>
      <c r="H85" s="10"/>
      <c r="I85" s="10"/>
    </row>
    <row r="86" spans="5:9" ht="12.75">
      <c r="E86" s="10"/>
      <c r="F86" s="10"/>
      <c r="G86" s="10"/>
      <c r="H86" s="10"/>
      <c r="I86" s="10"/>
    </row>
    <row r="87" spans="5:9" ht="12.75">
      <c r="E87" s="10"/>
      <c r="F87" s="10"/>
      <c r="G87" s="10"/>
      <c r="H87" s="10"/>
      <c r="I87" s="10"/>
    </row>
    <row r="88" spans="5:9" ht="12.75">
      <c r="E88" s="10"/>
      <c r="F88" s="10"/>
      <c r="G88" s="10"/>
      <c r="H88" s="10"/>
      <c r="I88" s="10"/>
    </row>
    <row r="89" spans="5:9" ht="12.75">
      <c r="E89" s="10"/>
      <c r="F89" s="10"/>
      <c r="G89" s="10"/>
      <c r="H89" s="10"/>
      <c r="I89" s="10"/>
    </row>
    <row r="90" spans="5:9" ht="12.75">
      <c r="E90" s="10"/>
      <c r="F90" s="10"/>
      <c r="G90" s="10"/>
      <c r="H90" s="10"/>
      <c r="I90" s="10"/>
    </row>
    <row r="91" spans="5:9" ht="12.75">
      <c r="E91" s="10"/>
      <c r="F91" s="10"/>
      <c r="G91" s="10"/>
      <c r="H91" s="10"/>
      <c r="I91" s="10"/>
    </row>
    <row r="92" spans="5:9" ht="12.75">
      <c r="E92" s="10"/>
      <c r="F92" s="10"/>
      <c r="G92" s="10"/>
      <c r="H92" s="10"/>
      <c r="I92" s="10"/>
    </row>
    <row r="93" spans="5:9" ht="12.75">
      <c r="E93" s="10"/>
      <c r="F93" s="10"/>
      <c r="G93" s="10"/>
      <c r="H93" s="10"/>
      <c r="I93" s="10"/>
    </row>
    <row r="94" spans="5:9" ht="12.75">
      <c r="E94" s="10"/>
      <c r="F94" s="10"/>
      <c r="G94" s="10"/>
      <c r="H94" s="10"/>
      <c r="I94" s="10"/>
    </row>
    <row r="95" spans="5:9" ht="12.75">
      <c r="E95" s="10"/>
      <c r="F95" s="10"/>
      <c r="G95" s="10"/>
      <c r="H95" s="10"/>
      <c r="I95" s="10"/>
    </row>
    <row r="96" spans="5:9" ht="12.75">
      <c r="E96" s="10"/>
      <c r="F96" s="10"/>
      <c r="G96" s="10"/>
      <c r="H96" s="10"/>
      <c r="I96" s="10"/>
    </row>
    <row r="97" spans="5:9" ht="12.75">
      <c r="E97" s="10"/>
      <c r="F97" s="10"/>
      <c r="G97" s="10"/>
      <c r="H97" s="10"/>
      <c r="I97" s="10"/>
    </row>
    <row r="98" spans="5:9" ht="12.75">
      <c r="E98" s="10"/>
      <c r="F98" s="10"/>
      <c r="G98" s="10"/>
      <c r="H98" s="10"/>
      <c r="I98" s="10"/>
    </row>
    <row r="99" spans="5:9" ht="12.75">
      <c r="E99" s="10"/>
      <c r="F99" s="10"/>
      <c r="G99" s="10"/>
      <c r="H99" s="10"/>
      <c r="I99" s="10"/>
    </row>
    <row r="100" spans="5:9" ht="12.75">
      <c r="E100" s="10"/>
      <c r="F100" s="10"/>
      <c r="G100" s="10"/>
      <c r="H100" s="10"/>
      <c r="I100" s="10"/>
    </row>
    <row r="101" spans="5:9" ht="12.75">
      <c r="E101" s="10"/>
      <c r="F101" s="10"/>
      <c r="G101" s="10"/>
      <c r="H101" s="10"/>
      <c r="I101" s="10"/>
    </row>
    <row r="102" spans="5:9" ht="12.75">
      <c r="E102" s="10"/>
      <c r="F102" s="10"/>
      <c r="G102" s="10"/>
      <c r="H102" s="10"/>
      <c r="I102" s="10"/>
    </row>
    <row r="103" spans="5:9" ht="12.75">
      <c r="E103" s="10"/>
      <c r="F103" s="10"/>
      <c r="G103" s="10"/>
      <c r="H103" s="10"/>
      <c r="I103" s="10"/>
    </row>
    <row r="104" spans="5:9" ht="12.75">
      <c r="E104" s="10"/>
      <c r="F104" s="10"/>
      <c r="G104" s="10"/>
      <c r="H104" s="10"/>
      <c r="I104" s="10"/>
    </row>
    <row r="105" spans="5:9" ht="12.75">
      <c r="E105" s="10"/>
      <c r="F105" s="10"/>
      <c r="G105" s="10"/>
      <c r="H105" s="10"/>
      <c r="I105" s="10"/>
    </row>
    <row r="106" spans="5:9" ht="12.75">
      <c r="E106" s="10"/>
      <c r="F106" s="10"/>
      <c r="G106" s="10"/>
      <c r="H106" s="10"/>
      <c r="I106" s="10"/>
    </row>
    <row r="107" spans="5:9" ht="12.75">
      <c r="E107" s="10"/>
      <c r="F107" s="10"/>
      <c r="G107" s="10"/>
      <c r="H107" s="10"/>
      <c r="I107" s="10"/>
    </row>
    <row r="108" spans="5:9" ht="12.75">
      <c r="E108" s="10"/>
      <c r="F108" s="10"/>
      <c r="G108" s="10"/>
      <c r="H108" s="10"/>
      <c r="I108" s="10"/>
    </row>
    <row r="109" spans="5:9" ht="12.75">
      <c r="E109" s="10"/>
      <c r="F109" s="10"/>
      <c r="G109" s="10"/>
      <c r="H109" s="10"/>
      <c r="I109" s="10"/>
    </row>
    <row r="110" spans="5:9" ht="12.75">
      <c r="E110" s="10"/>
      <c r="F110" s="10"/>
      <c r="G110" s="10"/>
      <c r="H110" s="10"/>
      <c r="I110" s="10"/>
    </row>
    <row r="111" spans="5:9" ht="12.75">
      <c r="E111" s="10"/>
      <c r="F111" s="10"/>
      <c r="G111" s="10"/>
      <c r="H111" s="10"/>
      <c r="I111" s="10"/>
    </row>
    <row r="112" spans="5:9" ht="12.75">
      <c r="E112" s="10"/>
      <c r="F112" s="10"/>
      <c r="G112" s="10"/>
      <c r="H112" s="10"/>
      <c r="I112" s="10"/>
    </row>
    <row r="113" spans="5:9" ht="12.75">
      <c r="E113" s="10"/>
      <c r="F113" s="10"/>
      <c r="G113" s="10"/>
      <c r="H113" s="10"/>
      <c r="I113" s="10"/>
    </row>
    <row r="114" spans="5:9" ht="12.75">
      <c r="E114" s="10"/>
      <c r="F114" s="10"/>
      <c r="G114" s="10"/>
      <c r="H114" s="10"/>
      <c r="I114" s="10"/>
    </row>
    <row r="115" spans="5:9" ht="12.75">
      <c r="E115" s="10"/>
      <c r="F115" s="10"/>
      <c r="G115" s="10"/>
      <c r="H115" s="10"/>
      <c r="I115" s="10"/>
    </row>
    <row r="116" spans="5:9" ht="12.75">
      <c r="E116" s="10"/>
      <c r="F116" s="10"/>
      <c r="G116" s="10"/>
      <c r="H116" s="10"/>
      <c r="I116" s="10"/>
    </row>
    <row r="117" spans="5:9" ht="12.75">
      <c r="E117" s="10"/>
      <c r="F117" s="10"/>
      <c r="G117" s="10"/>
      <c r="H117" s="10"/>
      <c r="I117" s="10"/>
    </row>
    <row r="118" spans="5:9" ht="12.75">
      <c r="E118" s="10"/>
      <c r="F118" s="10"/>
      <c r="G118" s="10"/>
      <c r="H118" s="10"/>
      <c r="I118" s="10"/>
    </row>
    <row r="119" spans="5:9" ht="12.75">
      <c r="E119" s="10"/>
      <c r="F119" s="10"/>
      <c r="G119" s="10"/>
      <c r="H119" s="10"/>
      <c r="I119" s="10"/>
    </row>
    <row r="120" spans="5:9" ht="12.75">
      <c r="E120" s="10"/>
      <c r="F120" s="10"/>
      <c r="G120" s="10"/>
      <c r="H120" s="10"/>
      <c r="I120" s="10"/>
    </row>
    <row r="121" spans="5:9" ht="12.75">
      <c r="E121" s="10"/>
      <c r="F121" s="10"/>
      <c r="G121" s="10"/>
      <c r="H121" s="10"/>
      <c r="I121" s="10"/>
    </row>
    <row r="122" spans="5:9" ht="12.75">
      <c r="E122" s="10"/>
      <c r="F122" s="10"/>
      <c r="G122" s="10"/>
      <c r="H122" s="10"/>
      <c r="I122" s="10"/>
    </row>
    <row r="123" spans="5:9" ht="12.75">
      <c r="E123" s="10"/>
      <c r="F123" s="10"/>
      <c r="G123" s="10"/>
      <c r="H123" s="10"/>
      <c r="I123" s="10"/>
    </row>
    <row r="124" spans="5:9" ht="12.75">
      <c r="E124" s="10"/>
      <c r="F124" s="10"/>
      <c r="G124" s="10"/>
      <c r="H124" s="10"/>
      <c r="I124" s="10"/>
    </row>
    <row r="125" spans="5:9" ht="12.75">
      <c r="E125" s="10"/>
      <c r="F125" s="10"/>
      <c r="G125" s="10"/>
      <c r="H125" s="10"/>
      <c r="I125" s="10"/>
    </row>
    <row r="126" spans="5:9" ht="12.75">
      <c r="E126" s="10"/>
      <c r="F126" s="10"/>
      <c r="G126" s="10"/>
      <c r="H126" s="10"/>
      <c r="I126" s="10"/>
    </row>
    <row r="127" spans="5:9" ht="12.75">
      <c r="E127" s="10"/>
      <c r="F127" s="10"/>
      <c r="G127" s="10"/>
      <c r="H127" s="10"/>
      <c r="I127" s="10"/>
    </row>
    <row r="128" spans="5:9" ht="12.75">
      <c r="E128" s="10"/>
      <c r="F128" s="10"/>
      <c r="G128" s="10"/>
      <c r="H128" s="10"/>
      <c r="I128" s="10"/>
    </row>
    <row r="129" spans="5:9" ht="12.75">
      <c r="E129" s="10"/>
      <c r="F129" s="10"/>
      <c r="G129" s="10"/>
      <c r="H129" s="10"/>
      <c r="I129" s="10"/>
    </row>
    <row r="130" spans="5:9" ht="12.75">
      <c r="E130" s="10"/>
      <c r="F130" s="10"/>
      <c r="G130" s="10"/>
      <c r="H130" s="10"/>
      <c r="I130" s="10"/>
    </row>
    <row r="131" spans="5:9" ht="12.75">
      <c r="E131" s="10"/>
      <c r="F131" s="10"/>
      <c r="G131" s="10"/>
      <c r="H131" s="10"/>
      <c r="I131" s="10"/>
    </row>
    <row r="132" spans="5:9" ht="12.75">
      <c r="E132" s="10"/>
      <c r="F132" s="10"/>
      <c r="G132" s="10"/>
      <c r="H132" s="10"/>
      <c r="I132" s="10"/>
    </row>
    <row r="133" spans="5:9" ht="12.75">
      <c r="E133" s="10"/>
      <c r="F133" s="10"/>
      <c r="G133" s="10"/>
      <c r="H133" s="10"/>
      <c r="I133" s="10"/>
    </row>
    <row r="134" spans="5:9" ht="12.75">
      <c r="E134" s="10"/>
      <c r="F134" s="10"/>
      <c r="G134" s="10"/>
      <c r="H134" s="10"/>
      <c r="I134" s="10"/>
    </row>
    <row r="135" spans="5:9" ht="12.75">
      <c r="E135" s="10"/>
      <c r="F135" s="10"/>
      <c r="G135" s="10"/>
      <c r="H135" s="10"/>
      <c r="I135" s="10"/>
    </row>
    <row r="136" spans="5:9" ht="12.75">
      <c r="E136" s="10"/>
      <c r="F136" s="10"/>
      <c r="G136" s="10"/>
      <c r="H136" s="10"/>
      <c r="I136" s="10"/>
    </row>
    <row r="137" spans="5:9" ht="12.75">
      <c r="E137" s="10"/>
      <c r="F137" s="10"/>
      <c r="G137" s="10"/>
      <c r="H137" s="10"/>
      <c r="I137" s="10"/>
    </row>
    <row r="138" spans="5:9" ht="12.75">
      <c r="E138" s="10"/>
      <c r="F138" s="10"/>
      <c r="G138" s="10"/>
      <c r="H138" s="10"/>
      <c r="I138" s="10"/>
    </row>
    <row r="139" spans="5:9" ht="12.75">
      <c r="E139" s="10"/>
      <c r="F139" s="10"/>
      <c r="G139" s="10"/>
      <c r="H139" s="10"/>
      <c r="I139" s="10"/>
    </row>
    <row r="140" spans="5:9" ht="12.75">
      <c r="E140" s="10"/>
      <c r="F140" s="10"/>
      <c r="G140" s="10"/>
      <c r="H140" s="10"/>
      <c r="I140" s="10"/>
    </row>
    <row r="141" spans="5:9" ht="12.75">
      <c r="E141" s="10"/>
      <c r="F141" s="10"/>
      <c r="G141" s="10"/>
      <c r="H141" s="10"/>
      <c r="I141" s="10"/>
    </row>
    <row r="142" spans="5:9" ht="12.75">
      <c r="E142" s="10"/>
      <c r="F142" s="10"/>
      <c r="G142" s="10"/>
      <c r="H142" s="10"/>
      <c r="I142" s="10"/>
    </row>
    <row r="143" spans="5:9" ht="12.75">
      <c r="E143" s="10"/>
      <c r="F143" s="10"/>
      <c r="G143" s="10"/>
      <c r="H143" s="10"/>
      <c r="I143" s="10"/>
    </row>
    <row r="144" spans="5:9" ht="12.75">
      <c r="E144" s="10"/>
      <c r="F144" s="10"/>
      <c r="G144" s="10"/>
      <c r="H144" s="10"/>
      <c r="I144" s="10"/>
    </row>
    <row r="145" spans="5:9" ht="12.75">
      <c r="E145" s="10"/>
      <c r="F145" s="10"/>
      <c r="G145" s="10"/>
      <c r="H145" s="10"/>
      <c r="I145" s="10"/>
    </row>
    <row r="146" spans="5:9" ht="12.75">
      <c r="E146" s="10"/>
      <c r="F146" s="10"/>
      <c r="G146" s="10"/>
      <c r="H146" s="10"/>
      <c r="I146" s="10"/>
    </row>
  </sheetData>
  <mergeCells count="1">
    <mergeCell ref="E1:I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3"/>
  <sheetViews>
    <sheetView workbookViewId="0" topLeftCell="A1">
      <selection activeCell="B3" sqref="B3:B13"/>
    </sheetView>
  </sheetViews>
  <sheetFormatPr defaultColWidth="11.00390625" defaultRowHeight="12.75"/>
  <sheetData>
    <row r="3" ht="12.75">
      <c r="B3">
        <v>1</v>
      </c>
    </row>
    <row r="4" ht="12.75">
      <c r="B4">
        <v>1.5</v>
      </c>
    </row>
    <row r="5" ht="12.75">
      <c r="B5">
        <v>2</v>
      </c>
    </row>
    <row r="6" ht="12.75">
      <c r="B6">
        <v>2.5</v>
      </c>
    </row>
    <row r="7" ht="12.75">
      <c r="B7">
        <v>3</v>
      </c>
    </row>
    <row r="8" ht="12.75">
      <c r="B8">
        <v>3.5</v>
      </c>
    </row>
    <row r="9" ht="12.75">
      <c r="B9">
        <v>4</v>
      </c>
    </row>
    <row r="10" ht="12.75">
      <c r="B10">
        <v>4.5</v>
      </c>
    </row>
    <row r="11" ht="12.75">
      <c r="B11">
        <v>5</v>
      </c>
    </row>
    <row r="12" ht="12.75">
      <c r="B12">
        <v>5.5</v>
      </c>
    </row>
    <row r="13" ht="12.75">
      <c r="B13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</dc:creator>
  <cp:keywords/>
  <dc:description/>
  <cp:lastModifiedBy>Dozenten</cp:lastModifiedBy>
  <cp:lastPrinted>2009-01-21T14:08:48Z</cp:lastPrinted>
  <dcterms:created xsi:type="dcterms:W3CDTF">2008-07-16T07:43:22Z</dcterms:created>
  <dcterms:modified xsi:type="dcterms:W3CDTF">2010-02-25T10:26:53Z</dcterms:modified>
  <cp:category/>
  <cp:version/>
  <cp:contentType/>
  <cp:contentStatus/>
</cp:coreProperties>
</file>