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My Web Sites\MATHEPAU\Musterex\Benedict\Projektarbeiten\"/>
    </mc:Choice>
  </mc:AlternateContent>
  <xr:revisionPtr revIDLastSave="0" documentId="8_{516D6696-215C-4E39-8AF1-F9DA646A7B2A}" xr6:coauthVersionLast="45" xr6:coauthVersionMax="45" xr10:uidLastSave="{00000000-0000-0000-0000-000000000000}"/>
  <bookViews>
    <workbookView xWindow="-120" yWindow="-120" windowWidth="29040" windowHeight="15840" xr2:uid="{F065ED44-5A41-4843-9D4D-7BE790C9B5B4}"/>
  </bookViews>
  <sheets>
    <sheet name="Tabelle1" sheetId="1" r:id="rId1"/>
  </sheets>
  <definedNames>
    <definedName name="a_0">Tabelle1!$F$1</definedName>
    <definedName name="a_1">Tabelle1!$F$2</definedName>
    <definedName name="a_2">Tabelle1!$F$3</definedName>
    <definedName name="a_3">Tabelle1!$F$4</definedName>
    <definedName name="a_4">Tabelle1!$F$5</definedName>
    <definedName name="a_5">Tabelle1!$F$6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8" i="1" l="1"/>
  <c r="F37" i="1"/>
  <c r="R43" i="1" l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42" i="1"/>
  <c r="N41" i="1"/>
  <c r="I3" i="1" l="1"/>
  <c r="I4" i="1"/>
  <c r="I5" i="1"/>
  <c r="I6" i="1"/>
  <c r="M43" i="1" s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2" i="1"/>
  <c r="M42" i="1"/>
  <c r="N42" i="1" s="1"/>
  <c r="N43" i="1" l="1"/>
  <c r="F33" i="1"/>
  <c r="F31" i="1"/>
  <c r="F30" i="1"/>
  <c r="F29" i="1"/>
  <c r="F28" i="1"/>
  <c r="F27" i="1"/>
  <c r="H7" i="1"/>
  <c r="H8" i="1"/>
  <c r="H9" i="1" s="1"/>
  <c r="H10" i="1" s="1"/>
  <c r="H11" i="1" s="1"/>
  <c r="H12" i="1" s="1"/>
  <c r="H13" i="1" s="1"/>
  <c r="H14" i="1" s="1"/>
  <c r="H15" i="1" s="1"/>
  <c r="H16" i="1" s="1"/>
  <c r="H17" i="1" s="1"/>
  <c r="H18" i="1" s="1"/>
  <c r="H19" i="1" s="1"/>
  <c r="H20" i="1" s="1"/>
  <c r="H21" i="1" s="1"/>
  <c r="H22" i="1" s="1"/>
  <c r="H23" i="1" s="1"/>
  <c r="H24" i="1" s="1"/>
  <c r="H25" i="1" s="1"/>
  <c r="H26" i="1" s="1"/>
  <c r="H27" i="1" s="1"/>
  <c r="H28" i="1" s="1"/>
  <c r="H29" i="1" s="1"/>
  <c r="H30" i="1" s="1"/>
  <c r="H31" i="1" s="1"/>
  <c r="H32" i="1" s="1"/>
  <c r="H33" i="1" s="1"/>
  <c r="H34" i="1" s="1"/>
  <c r="H35" i="1" s="1"/>
  <c r="H36" i="1" s="1"/>
  <c r="H37" i="1" s="1"/>
  <c r="H38" i="1" s="1"/>
  <c r="H39" i="1" s="1"/>
  <c r="H40" i="1" s="1"/>
  <c r="H41" i="1" s="1"/>
  <c r="H42" i="1" s="1"/>
  <c r="H43" i="1" s="1"/>
  <c r="H44" i="1" s="1"/>
  <c r="H45" i="1" s="1"/>
  <c r="H46" i="1" s="1"/>
  <c r="H47" i="1" s="1"/>
  <c r="H48" i="1" s="1"/>
  <c r="H49" i="1" s="1"/>
  <c r="H50" i="1" s="1"/>
  <c r="H51" i="1" s="1"/>
  <c r="H6" i="1"/>
  <c r="H5" i="1"/>
  <c r="H4" i="1"/>
  <c r="H3" i="1"/>
  <c r="B511" i="1"/>
  <c r="C511" i="1"/>
  <c r="B512" i="1"/>
  <c r="C512" i="1"/>
  <c r="B513" i="1"/>
  <c r="C513" i="1"/>
  <c r="B514" i="1"/>
  <c r="C514" i="1"/>
  <c r="B515" i="1"/>
  <c r="C515" i="1"/>
  <c r="B516" i="1"/>
  <c r="C516" i="1"/>
  <c r="B517" i="1"/>
  <c r="C517" i="1"/>
  <c r="B518" i="1"/>
  <c r="C518" i="1"/>
  <c r="B519" i="1"/>
  <c r="C519" i="1"/>
  <c r="B520" i="1"/>
  <c r="C520" i="1"/>
  <c r="B521" i="1"/>
  <c r="C521" i="1"/>
  <c r="B522" i="1"/>
  <c r="C522" i="1"/>
  <c r="B523" i="1"/>
  <c r="C523" i="1"/>
  <c r="B524" i="1"/>
  <c r="C524" i="1"/>
  <c r="B525" i="1"/>
  <c r="C525" i="1"/>
  <c r="B526" i="1"/>
  <c r="C526" i="1"/>
  <c r="B527" i="1"/>
  <c r="C527" i="1"/>
  <c r="B528" i="1"/>
  <c r="C528" i="1"/>
  <c r="B529" i="1"/>
  <c r="C529" i="1"/>
  <c r="B530" i="1"/>
  <c r="C530" i="1"/>
  <c r="B531" i="1"/>
  <c r="C531" i="1"/>
  <c r="B532" i="1"/>
  <c r="C532" i="1"/>
  <c r="B533" i="1"/>
  <c r="C533" i="1"/>
  <c r="B534" i="1"/>
  <c r="C534" i="1"/>
  <c r="B535" i="1"/>
  <c r="C535" i="1"/>
  <c r="B536" i="1"/>
  <c r="C536" i="1"/>
  <c r="B537" i="1"/>
  <c r="C537" i="1"/>
  <c r="B538" i="1"/>
  <c r="C538" i="1"/>
  <c r="B539" i="1"/>
  <c r="C539" i="1"/>
  <c r="B540" i="1"/>
  <c r="C540" i="1"/>
  <c r="B541" i="1"/>
  <c r="C541" i="1"/>
  <c r="B542" i="1"/>
  <c r="C542" i="1"/>
  <c r="B543" i="1"/>
  <c r="C543" i="1"/>
  <c r="B544" i="1"/>
  <c r="C544" i="1"/>
  <c r="B545" i="1"/>
  <c r="C545" i="1"/>
  <c r="B546" i="1"/>
  <c r="C546" i="1"/>
  <c r="B547" i="1"/>
  <c r="C547" i="1"/>
  <c r="B548" i="1"/>
  <c r="C548" i="1"/>
  <c r="B549" i="1"/>
  <c r="C549" i="1"/>
  <c r="B550" i="1"/>
  <c r="C550" i="1"/>
  <c r="B551" i="1"/>
  <c r="C551" i="1"/>
  <c r="B552" i="1"/>
  <c r="C552" i="1"/>
  <c r="B553" i="1"/>
  <c r="C553" i="1"/>
  <c r="B554" i="1"/>
  <c r="C554" i="1"/>
  <c r="B555" i="1"/>
  <c r="C555" i="1"/>
  <c r="B556" i="1"/>
  <c r="C556" i="1"/>
  <c r="B557" i="1"/>
  <c r="C557" i="1"/>
  <c r="B558" i="1"/>
  <c r="C558" i="1"/>
  <c r="B559" i="1"/>
  <c r="C559" i="1"/>
  <c r="B560" i="1"/>
  <c r="C560" i="1"/>
  <c r="B561" i="1"/>
  <c r="C561" i="1"/>
  <c r="B562" i="1"/>
  <c r="C562" i="1"/>
  <c r="B563" i="1"/>
  <c r="C563" i="1"/>
  <c r="B564" i="1"/>
  <c r="C564" i="1"/>
  <c r="B565" i="1"/>
  <c r="C565" i="1"/>
  <c r="B566" i="1"/>
  <c r="C566" i="1"/>
  <c r="B567" i="1"/>
  <c r="C567" i="1"/>
  <c r="B568" i="1"/>
  <c r="C568" i="1"/>
  <c r="B569" i="1"/>
  <c r="C569" i="1"/>
  <c r="B570" i="1"/>
  <c r="C570" i="1"/>
  <c r="B571" i="1"/>
  <c r="C571" i="1"/>
  <c r="B572" i="1"/>
  <c r="C572" i="1"/>
  <c r="B573" i="1"/>
  <c r="C573" i="1"/>
  <c r="B574" i="1"/>
  <c r="C574" i="1"/>
  <c r="B575" i="1"/>
  <c r="C575" i="1"/>
  <c r="B576" i="1"/>
  <c r="C576" i="1"/>
  <c r="B577" i="1"/>
  <c r="C577" i="1"/>
  <c r="B578" i="1"/>
  <c r="C578" i="1"/>
  <c r="B579" i="1"/>
  <c r="C579" i="1"/>
  <c r="B580" i="1"/>
  <c r="C580" i="1"/>
  <c r="B581" i="1"/>
  <c r="C581" i="1"/>
  <c r="B582" i="1"/>
  <c r="C582" i="1"/>
  <c r="B583" i="1"/>
  <c r="C583" i="1"/>
  <c r="B584" i="1"/>
  <c r="C584" i="1"/>
  <c r="B585" i="1"/>
  <c r="C585" i="1"/>
  <c r="B586" i="1"/>
  <c r="C586" i="1"/>
  <c r="B587" i="1"/>
  <c r="C587" i="1"/>
  <c r="B588" i="1"/>
  <c r="C588" i="1"/>
  <c r="B589" i="1"/>
  <c r="C589" i="1"/>
  <c r="B590" i="1"/>
  <c r="C590" i="1"/>
  <c r="B591" i="1"/>
  <c r="C591" i="1"/>
  <c r="B592" i="1"/>
  <c r="C592" i="1"/>
  <c r="B593" i="1"/>
  <c r="C593" i="1"/>
  <c r="B594" i="1"/>
  <c r="C594" i="1"/>
  <c r="B595" i="1"/>
  <c r="C595" i="1"/>
  <c r="B596" i="1"/>
  <c r="C596" i="1"/>
  <c r="B597" i="1"/>
  <c r="C597" i="1"/>
  <c r="B598" i="1"/>
  <c r="C598" i="1"/>
  <c r="B599" i="1"/>
  <c r="C599" i="1"/>
  <c r="B600" i="1"/>
  <c r="C600" i="1"/>
  <c r="B601" i="1"/>
  <c r="C601" i="1"/>
  <c r="B602" i="1"/>
  <c r="C602" i="1"/>
  <c r="B603" i="1"/>
  <c r="C603" i="1"/>
  <c r="B604" i="1"/>
  <c r="C604" i="1"/>
  <c r="B605" i="1"/>
  <c r="C605" i="1"/>
  <c r="B606" i="1"/>
  <c r="C606" i="1"/>
  <c r="B607" i="1"/>
  <c r="C607" i="1"/>
  <c r="B608" i="1"/>
  <c r="C608" i="1"/>
  <c r="B609" i="1"/>
  <c r="C609" i="1"/>
  <c r="B610" i="1"/>
  <c r="C610" i="1"/>
  <c r="B611" i="1"/>
  <c r="C611" i="1"/>
  <c r="B612" i="1"/>
  <c r="C612" i="1"/>
  <c r="B613" i="1"/>
  <c r="C613" i="1"/>
  <c r="B614" i="1"/>
  <c r="C614" i="1"/>
  <c r="B615" i="1"/>
  <c r="C615" i="1"/>
  <c r="B616" i="1"/>
  <c r="C616" i="1"/>
  <c r="B617" i="1"/>
  <c r="C617" i="1"/>
  <c r="B618" i="1"/>
  <c r="C618" i="1"/>
  <c r="B619" i="1"/>
  <c r="C619" i="1"/>
  <c r="B620" i="1"/>
  <c r="C620" i="1"/>
  <c r="B621" i="1"/>
  <c r="C621" i="1"/>
  <c r="B622" i="1"/>
  <c r="C622" i="1"/>
  <c r="B623" i="1"/>
  <c r="C623" i="1"/>
  <c r="B624" i="1"/>
  <c r="C624" i="1"/>
  <c r="B625" i="1"/>
  <c r="C625" i="1"/>
  <c r="B626" i="1"/>
  <c r="C626" i="1"/>
  <c r="B627" i="1"/>
  <c r="C627" i="1"/>
  <c r="B628" i="1"/>
  <c r="C628" i="1"/>
  <c r="B629" i="1"/>
  <c r="C629" i="1"/>
  <c r="B630" i="1"/>
  <c r="C630" i="1"/>
  <c r="B631" i="1"/>
  <c r="C631" i="1"/>
  <c r="B632" i="1"/>
  <c r="C632" i="1"/>
  <c r="B633" i="1"/>
  <c r="C633" i="1"/>
  <c r="B634" i="1"/>
  <c r="C634" i="1"/>
  <c r="B635" i="1"/>
  <c r="C635" i="1"/>
  <c r="B636" i="1"/>
  <c r="C636" i="1"/>
  <c r="B637" i="1"/>
  <c r="C637" i="1"/>
  <c r="B638" i="1"/>
  <c r="C638" i="1"/>
  <c r="B639" i="1"/>
  <c r="C639" i="1"/>
  <c r="B640" i="1"/>
  <c r="C640" i="1"/>
  <c r="B641" i="1"/>
  <c r="C641" i="1"/>
  <c r="B642" i="1"/>
  <c r="C642" i="1"/>
  <c r="B643" i="1"/>
  <c r="C643" i="1"/>
  <c r="B644" i="1"/>
  <c r="C644" i="1"/>
  <c r="B645" i="1"/>
  <c r="C645" i="1"/>
  <c r="B646" i="1"/>
  <c r="C646" i="1"/>
  <c r="B647" i="1"/>
  <c r="C647" i="1"/>
  <c r="B648" i="1"/>
  <c r="C648" i="1"/>
  <c r="B649" i="1"/>
  <c r="C649" i="1"/>
  <c r="B650" i="1"/>
  <c r="C650" i="1"/>
  <c r="B651" i="1"/>
  <c r="C651" i="1"/>
  <c r="B652" i="1"/>
  <c r="C652" i="1"/>
  <c r="B653" i="1"/>
  <c r="C653" i="1"/>
  <c r="B654" i="1"/>
  <c r="C654" i="1"/>
  <c r="B655" i="1"/>
  <c r="C655" i="1"/>
  <c r="B656" i="1"/>
  <c r="C656" i="1"/>
  <c r="B657" i="1"/>
  <c r="C657" i="1"/>
  <c r="B658" i="1"/>
  <c r="C658" i="1"/>
  <c r="B659" i="1"/>
  <c r="C659" i="1"/>
  <c r="B660" i="1"/>
  <c r="C660" i="1"/>
  <c r="B661" i="1"/>
  <c r="C661" i="1"/>
  <c r="B662" i="1"/>
  <c r="C662" i="1"/>
  <c r="B663" i="1"/>
  <c r="C663" i="1"/>
  <c r="B664" i="1"/>
  <c r="C664" i="1"/>
  <c r="B665" i="1"/>
  <c r="C665" i="1"/>
  <c r="B666" i="1"/>
  <c r="C666" i="1"/>
  <c r="B667" i="1"/>
  <c r="C667" i="1"/>
  <c r="B668" i="1"/>
  <c r="C668" i="1"/>
  <c r="B669" i="1"/>
  <c r="C669" i="1"/>
  <c r="B670" i="1"/>
  <c r="C670" i="1"/>
  <c r="B671" i="1"/>
  <c r="C671" i="1"/>
  <c r="B672" i="1"/>
  <c r="C672" i="1"/>
  <c r="B673" i="1"/>
  <c r="C673" i="1"/>
  <c r="B674" i="1"/>
  <c r="C674" i="1"/>
  <c r="B675" i="1"/>
  <c r="C675" i="1"/>
  <c r="B676" i="1"/>
  <c r="C676" i="1"/>
  <c r="B677" i="1"/>
  <c r="C677" i="1"/>
  <c r="B678" i="1"/>
  <c r="C678" i="1"/>
  <c r="B679" i="1"/>
  <c r="C679" i="1"/>
  <c r="B680" i="1"/>
  <c r="C680" i="1"/>
  <c r="B681" i="1"/>
  <c r="C681" i="1"/>
  <c r="B682" i="1"/>
  <c r="C682" i="1"/>
  <c r="B683" i="1"/>
  <c r="C683" i="1"/>
  <c r="B684" i="1"/>
  <c r="C684" i="1"/>
  <c r="B685" i="1"/>
  <c r="C685" i="1"/>
  <c r="B686" i="1"/>
  <c r="C686" i="1"/>
  <c r="B687" i="1"/>
  <c r="C687" i="1"/>
  <c r="B688" i="1"/>
  <c r="C688" i="1"/>
  <c r="B689" i="1"/>
  <c r="C689" i="1"/>
  <c r="B690" i="1"/>
  <c r="C690" i="1"/>
  <c r="B691" i="1"/>
  <c r="C691" i="1"/>
  <c r="B692" i="1"/>
  <c r="C692" i="1"/>
  <c r="B693" i="1"/>
  <c r="C693" i="1"/>
  <c r="B694" i="1"/>
  <c r="C694" i="1"/>
  <c r="B695" i="1"/>
  <c r="C695" i="1"/>
  <c r="B696" i="1"/>
  <c r="C696" i="1"/>
  <c r="B697" i="1"/>
  <c r="C697" i="1"/>
  <c r="B698" i="1"/>
  <c r="C698" i="1"/>
  <c r="B699" i="1"/>
  <c r="C699" i="1"/>
  <c r="B700" i="1"/>
  <c r="C700" i="1"/>
  <c r="B701" i="1"/>
  <c r="C701" i="1"/>
  <c r="B702" i="1"/>
  <c r="C702" i="1"/>
  <c r="B703" i="1"/>
  <c r="C703" i="1"/>
  <c r="B704" i="1"/>
  <c r="C704" i="1"/>
  <c r="B705" i="1"/>
  <c r="C705" i="1"/>
  <c r="B706" i="1"/>
  <c r="C706" i="1"/>
  <c r="B707" i="1"/>
  <c r="C707" i="1"/>
  <c r="B708" i="1"/>
  <c r="C708" i="1"/>
  <c r="B709" i="1"/>
  <c r="C709" i="1"/>
  <c r="B710" i="1"/>
  <c r="C710" i="1"/>
  <c r="B711" i="1"/>
  <c r="C711" i="1"/>
  <c r="B712" i="1"/>
  <c r="C712" i="1"/>
  <c r="B713" i="1"/>
  <c r="C713" i="1"/>
  <c r="B714" i="1"/>
  <c r="C714" i="1"/>
  <c r="B715" i="1"/>
  <c r="C715" i="1"/>
  <c r="B716" i="1"/>
  <c r="C716" i="1"/>
  <c r="B717" i="1"/>
  <c r="C717" i="1"/>
  <c r="B718" i="1"/>
  <c r="C718" i="1"/>
  <c r="B719" i="1"/>
  <c r="C719" i="1"/>
  <c r="B720" i="1"/>
  <c r="C720" i="1"/>
  <c r="B721" i="1"/>
  <c r="C721" i="1"/>
  <c r="B722" i="1"/>
  <c r="C722" i="1"/>
  <c r="B723" i="1"/>
  <c r="C723" i="1"/>
  <c r="B724" i="1"/>
  <c r="C724" i="1"/>
  <c r="B725" i="1"/>
  <c r="C725" i="1"/>
  <c r="B726" i="1"/>
  <c r="C726" i="1"/>
  <c r="B727" i="1"/>
  <c r="C727" i="1"/>
  <c r="B728" i="1"/>
  <c r="C728" i="1"/>
  <c r="B729" i="1"/>
  <c r="C729" i="1"/>
  <c r="B730" i="1"/>
  <c r="C730" i="1"/>
  <c r="B731" i="1"/>
  <c r="C731" i="1"/>
  <c r="B732" i="1"/>
  <c r="C732" i="1"/>
  <c r="B733" i="1"/>
  <c r="C733" i="1"/>
  <c r="B734" i="1"/>
  <c r="C734" i="1"/>
  <c r="B735" i="1"/>
  <c r="C735" i="1"/>
  <c r="B736" i="1"/>
  <c r="C736" i="1"/>
  <c r="B737" i="1"/>
  <c r="C737" i="1"/>
  <c r="B738" i="1"/>
  <c r="C738" i="1"/>
  <c r="B739" i="1"/>
  <c r="C739" i="1"/>
  <c r="B740" i="1"/>
  <c r="C740" i="1"/>
  <c r="B741" i="1"/>
  <c r="C741" i="1"/>
  <c r="B742" i="1"/>
  <c r="C742" i="1"/>
  <c r="B743" i="1"/>
  <c r="C743" i="1"/>
  <c r="B744" i="1"/>
  <c r="C744" i="1"/>
  <c r="B745" i="1"/>
  <c r="C745" i="1"/>
  <c r="B746" i="1"/>
  <c r="C746" i="1"/>
  <c r="B747" i="1"/>
  <c r="C747" i="1"/>
  <c r="B748" i="1"/>
  <c r="C748" i="1"/>
  <c r="B749" i="1"/>
  <c r="C749" i="1"/>
  <c r="B750" i="1"/>
  <c r="C750" i="1"/>
  <c r="B751" i="1"/>
  <c r="C751" i="1"/>
  <c r="B752" i="1"/>
  <c r="C752" i="1"/>
  <c r="B753" i="1"/>
  <c r="C753" i="1"/>
  <c r="B754" i="1"/>
  <c r="C754" i="1"/>
  <c r="B755" i="1"/>
  <c r="C755" i="1"/>
  <c r="B756" i="1"/>
  <c r="C756" i="1"/>
  <c r="B757" i="1"/>
  <c r="C757" i="1"/>
  <c r="B758" i="1"/>
  <c r="C758" i="1"/>
  <c r="B759" i="1"/>
  <c r="C759" i="1"/>
  <c r="B760" i="1"/>
  <c r="C760" i="1"/>
  <c r="B761" i="1"/>
  <c r="C761" i="1"/>
  <c r="B762" i="1"/>
  <c r="C762" i="1"/>
  <c r="B763" i="1"/>
  <c r="C763" i="1"/>
  <c r="B764" i="1"/>
  <c r="C764" i="1"/>
  <c r="B765" i="1"/>
  <c r="C765" i="1"/>
  <c r="B766" i="1"/>
  <c r="C766" i="1"/>
  <c r="B767" i="1"/>
  <c r="C767" i="1"/>
  <c r="B768" i="1"/>
  <c r="C768" i="1"/>
  <c r="B769" i="1"/>
  <c r="C769" i="1"/>
  <c r="B770" i="1"/>
  <c r="C770" i="1"/>
  <c r="B771" i="1"/>
  <c r="C771" i="1"/>
  <c r="B772" i="1"/>
  <c r="C772" i="1"/>
  <c r="B773" i="1"/>
  <c r="C773" i="1"/>
  <c r="B774" i="1"/>
  <c r="C774" i="1"/>
  <c r="B775" i="1"/>
  <c r="C775" i="1"/>
  <c r="B776" i="1"/>
  <c r="C776" i="1"/>
  <c r="B777" i="1"/>
  <c r="C777" i="1"/>
  <c r="B778" i="1"/>
  <c r="C778" i="1"/>
  <c r="B779" i="1"/>
  <c r="C779" i="1"/>
  <c r="B780" i="1"/>
  <c r="C780" i="1"/>
  <c r="B781" i="1"/>
  <c r="C781" i="1"/>
  <c r="B782" i="1"/>
  <c r="C782" i="1"/>
  <c r="B783" i="1"/>
  <c r="C783" i="1"/>
  <c r="B784" i="1"/>
  <c r="C784" i="1"/>
  <c r="B785" i="1"/>
  <c r="C785" i="1"/>
  <c r="B786" i="1"/>
  <c r="C786" i="1"/>
  <c r="B787" i="1"/>
  <c r="C787" i="1"/>
  <c r="B788" i="1"/>
  <c r="C788" i="1"/>
  <c r="B789" i="1"/>
  <c r="C789" i="1"/>
  <c r="B790" i="1"/>
  <c r="C790" i="1"/>
  <c r="B791" i="1"/>
  <c r="C791" i="1"/>
  <c r="B792" i="1"/>
  <c r="C792" i="1"/>
  <c r="B793" i="1"/>
  <c r="C793" i="1"/>
  <c r="B794" i="1"/>
  <c r="C794" i="1"/>
  <c r="B795" i="1"/>
  <c r="C795" i="1"/>
  <c r="B796" i="1"/>
  <c r="C796" i="1"/>
  <c r="B797" i="1"/>
  <c r="C797" i="1"/>
  <c r="B798" i="1"/>
  <c r="C798" i="1"/>
  <c r="B799" i="1"/>
  <c r="C799" i="1"/>
  <c r="B800" i="1"/>
  <c r="C800" i="1"/>
  <c r="B801" i="1"/>
  <c r="C801" i="1"/>
  <c r="B802" i="1"/>
  <c r="C802" i="1"/>
  <c r="B803" i="1"/>
  <c r="C803" i="1"/>
  <c r="B804" i="1"/>
  <c r="C804" i="1"/>
  <c r="B805" i="1"/>
  <c r="C805" i="1"/>
  <c r="B806" i="1"/>
  <c r="C806" i="1"/>
  <c r="B807" i="1"/>
  <c r="C807" i="1"/>
  <c r="B808" i="1"/>
  <c r="C808" i="1"/>
  <c r="B809" i="1"/>
  <c r="C809" i="1"/>
  <c r="B810" i="1"/>
  <c r="C810" i="1"/>
  <c r="B811" i="1"/>
  <c r="C811" i="1"/>
  <c r="B812" i="1"/>
  <c r="C812" i="1"/>
  <c r="B813" i="1"/>
  <c r="C813" i="1"/>
  <c r="B814" i="1"/>
  <c r="C814" i="1"/>
  <c r="B815" i="1"/>
  <c r="C815" i="1"/>
  <c r="B816" i="1"/>
  <c r="C816" i="1"/>
  <c r="B817" i="1"/>
  <c r="C817" i="1"/>
  <c r="B818" i="1"/>
  <c r="C818" i="1"/>
  <c r="B819" i="1"/>
  <c r="C819" i="1"/>
  <c r="B820" i="1"/>
  <c r="C820" i="1"/>
  <c r="B821" i="1"/>
  <c r="C821" i="1"/>
  <c r="B822" i="1"/>
  <c r="C822" i="1"/>
  <c r="B823" i="1"/>
  <c r="C823" i="1"/>
  <c r="B824" i="1"/>
  <c r="C824" i="1"/>
  <c r="B825" i="1"/>
  <c r="C825" i="1"/>
  <c r="B826" i="1"/>
  <c r="C826" i="1"/>
  <c r="B827" i="1"/>
  <c r="C827" i="1"/>
  <c r="B828" i="1"/>
  <c r="C828" i="1"/>
  <c r="B829" i="1"/>
  <c r="C829" i="1"/>
  <c r="B830" i="1"/>
  <c r="C830" i="1"/>
  <c r="B831" i="1"/>
  <c r="C831" i="1"/>
  <c r="B832" i="1"/>
  <c r="C832" i="1"/>
  <c r="B833" i="1"/>
  <c r="C833" i="1"/>
  <c r="B834" i="1"/>
  <c r="C834" i="1"/>
  <c r="B835" i="1"/>
  <c r="C835" i="1"/>
  <c r="B836" i="1"/>
  <c r="C836" i="1"/>
  <c r="B837" i="1"/>
  <c r="C837" i="1"/>
  <c r="B838" i="1"/>
  <c r="C838" i="1"/>
  <c r="B839" i="1"/>
  <c r="C839" i="1"/>
  <c r="B840" i="1"/>
  <c r="C840" i="1"/>
  <c r="B841" i="1"/>
  <c r="C841" i="1"/>
  <c r="B842" i="1"/>
  <c r="C842" i="1"/>
  <c r="B843" i="1"/>
  <c r="C843" i="1"/>
  <c r="B844" i="1"/>
  <c r="C844" i="1"/>
  <c r="B845" i="1"/>
  <c r="C845" i="1"/>
  <c r="B846" i="1"/>
  <c r="C846" i="1"/>
  <c r="B847" i="1"/>
  <c r="C847" i="1"/>
  <c r="B848" i="1"/>
  <c r="C848" i="1"/>
  <c r="B849" i="1"/>
  <c r="C849" i="1"/>
  <c r="B850" i="1"/>
  <c r="C850" i="1"/>
  <c r="B851" i="1"/>
  <c r="C851" i="1"/>
  <c r="B852" i="1"/>
  <c r="C852" i="1"/>
  <c r="B853" i="1"/>
  <c r="C853" i="1"/>
  <c r="B854" i="1"/>
  <c r="C854" i="1"/>
  <c r="B855" i="1"/>
  <c r="C855" i="1"/>
  <c r="B856" i="1"/>
  <c r="C856" i="1"/>
  <c r="B857" i="1"/>
  <c r="C857" i="1"/>
  <c r="B858" i="1"/>
  <c r="C858" i="1"/>
  <c r="B859" i="1"/>
  <c r="C859" i="1"/>
  <c r="B860" i="1"/>
  <c r="C860" i="1"/>
  <c r="B861" i="1"/>
  <c r="C861" i="1"/>
  <c r="B862" i="1"/>
  <c r="C862" i="1"/>
  <c r="B863" i="1"/>
  <c r="C863" i="1"/>
  <c r="B864" i="1"/>
  <c r="C864" i="1"/>
  <c r="B865" i="1"/>
  <c r="C865" i="1"/>
  <c r="B866" i="1"/>
  <c r="C866" i="1"/>
  <c r="B867" i="1"/>
  <c r="C867" i="1"/>
  <c r="B868" i="1"/>
  <c r="C868" i="1"/>
  <c r="B869" i="1"/>
  <c r="C869" i="1"/>
  <c r="B870" i="1"/>
  <c r="C870" i="1"/>
  <c r="B871" i="1"/>
  <c r="C871" i="1"/>
  <c r="B872" i="1"/>
  <c r="C872" i="1"/>
  <c r="B873" i="1"/>
  <c r="C873" i="1"/>
  <c r="B874" i="1"/>
  <c r="C874" i="1"/>
  <c r="B875" i="1"/>
  <c r="C875" i="1"/>
  <c r="B876" i="1"/>
  <c r="C876" i="1"/>
  <c r="B877" i="1"/>
  <c r="C877" i="1"/>
  <c r="B878" i="1"/>
  <c r="C878" i="1"/>
  <c r="B879" i="1"/>
  <c r="C879" i="1"/>
  <c r="B880" i="1"/>
  <c r="C880" i="1"/>
  <c r="B881" i="1"/>
  <c r="C881" i="1"/>
  <c r="B882" i="1"/>
  <c r="C882" i="1"/>
  <c r="B883" i="1"/>
  <c r="C883" i="1"/>
  <c r="B884" i="1"/>
  <c r="C884" i="1"/>
  <c r="B885" i="1"/>
  <c r="C885" i="1"/>
  <c r="B886" i="1"/>
  <c r="C886" i="1"/>
  <c r="B887" i="1"/>
  <c r="C887" i="1"/>
  <c r="B888" i="1"/>
  <c r="C888" i="1"/>
  <c r="B889" i="1"/>
  <c r="C889" i="1"/>
  <c r="B890" i="1"/>
  <c r="C890" i="1"/>
  <c r="B891" i="1"/>
  <c r="C891" i="1"/>
  <c r="B892" i="1"/>
  <c r="C892" i="1"/>
  <c r="B893" i="1"/>
  <c r="C893" i="1"/>
  <c r="B894" i="1"/>
  <c r="C894" i="1"/>
  <c r="B895" i="1"/>
  <c r="C895" i="1"/>
  <c r="B896" i="1"/>
  <c r="C896" i="1"/>
  <c r="B897" i="1"/>
  <c r="C897" i="1"/>
  <c r="B898" i="1"/>
  <c r="C898" i="1"/>
  <c r="B899" i="1"/>
  <c r="C899" i="1"/>
  <c r="B900" i="1"/>
  <c r="C900" i="1"/>
  <c r="B901" i="1"/>
  <c r="C901" i="1"/>
  <c r="B902" i="1"/>
  <c r="C902" i="1"/>
  <c r="B903" i="1"/>
  <c r="C903" i="1"/>
  <c r="B904" i="1"/>
  <c r="C904" i="1"/>
  <c r="B905" i="1"/>
  <c r="C905" i="1"/>
  <c r="B906" i="1"/>
  <c r="C906" i="1"/>
  <c r="B907" i="1"/>
  <c r="C907" i="1"/>
  <c r="B908" i="1"/>
  <c r="C908" i="1"/>
  <c r="B909" i="1"/>
  <c r="C909" i="1"/>
  <c r="B910" i="1"/>
  <c r="C910" i="1"/>
  <c r="B911" i="1"/>
  <c r="C911" i="1"/>
  <c r="B912" i="1"/>
  <c r="C912" i="1"/>
  <c r="B913" i="1"/>
  <c r="C913" i="1"/>
  <c r="B914" i="1"/>
  <c r="C914" i="1"/>
  <c r="B915" i="1"/>
  <c r="C915" i="1"/>
  <c r="B916" i="1"/>
  <c r="C916" i="1"/>
  <c r="B917" i="1"/>
  <c r="C917" i="1"/>
  <c r="B918" i="1"/>
  <c r="C918" i="1"/>
  <c r="B919" i="1"/>
  <c r="C919" i="1"/>
  <c r="B920" i="1"/>
  <c r="C920" i="1"/>
  <c r="B921" i="1"/>
  <c r="C921" i="1"/>
  <c r="B922" i="1"/>
  <c r="C922" i="1"/>
  <c r="B923" i="1"/>
  <c r="C923" i="1"/>
  <c r="B924" i="1"/>
  <c r="C924" i="1"/>
  <c r="B925" i="1"/>
  <c r="C925" i="1"/>
  <c r="B926" i="1"/>
  <c r="C926" i="1"/>
  <c r="B927" i="1"/>
  <c r="C927" i="1"/>
  <c r="B928" i="1"/>
  <c r="C928" i="1"/>
  <c r="B929" i="1"/>
  <c r="C929" i="1"/>
  <c r="B930" i="1"/>
  <c r="C930" i="1"/>
  <c r="B931" i="1"/>
  <c r="C931" i="1"/>
  <c r="B932" i="1"/>
  <c r="C932" i="1"/>
  <c r="B933" i="1"/>
  <c r="C933" i="1"/>
  <c r="B934" i="1"/>
  <c r="C934" i="1"/>
  <c r="B935" i="1"/>
  <c r="C935" i="1"/>
  <c r="B936" i="1"/>
  <c r="C936" i="1"/>
  <c r="B937" i="1"/>
  <c r="C937" i="1"/>
  <c r="B938" i="1"/>
  <c r="C938" i="1"/>
  <c r="B939" i="1"/>
  <c r="C939" i="1"/>
  <c r="B940" i="1"/>
  <c r="C940" i="1"/>
  <c r="B941" i="1"/>
  <c r="C941" i="1"/>
  <c r="B942" i="1"/>
  <c r="C942" i="1"/>
  <c r="B943" i="1"/>
  <c r="C943" i="1"/>
  <c r="B944" i="1"/>
  <c r="C944" i="1"/>
  <c r="B945" i="1"/>
  <c r="C945" i="1"/>
  <c r="B946" i="1"/>
  <c r="C946" i="1"/>
  <c r="B947" i="1"/>
  <c r="C947" i="1"/>
  <c r="B948" i="1"/>
  <c r="C948" i="1"/>
  <c r="B949" i="1"/>
  <c r="C949" i="1"/>
  <c r="B950" i="1"/>
  <c r="C950" i="1"/>
  <c r="B951" i="1"/>
  <c r="C951" i="1"/>
  <c r="B952" i="1"/>
  <c r="C952" i="1"/>
  <c r="B953" i="1"/>
  <c r="C953" i="1"/>
  <c r="B954" i="1"/>
  <c r="C954" i="1"/>
  <c r="B955" i="1"/>
  <c r="C955" i="1"/>
  <c r="B956" i="1"/>
  <c r="C956" i="1"/>
  <c r="B957" i="1"/>
  <c r="C957" i="1"/>
  <c r="B958" i="1"/>
  <c r="C958" i="1"/>
  <c r="B959" i="1"/>
  <c r="C959" i="1"/>
  <c r="B960" i="1"/>
  <c r="C960" i="1"/>
  <c r="B961" i="1"/>
  <c r="C961" i="1"/>
  <c r="B962" i="1"/>
  <c r="C962" i="1"/>
  <c r="B963" i="1"/>
  <c r="C963" i="1"/>
  <c r="B964" i="1"/>
  <c r="C964" i="1"/>
  <c r="B965" i="1"/>
  <c r="C965" i="1"/>
  <c r="B966" i="1"/>
  <c r="C966" i="1"/>
  <c r="B967" i="1"/>
  <c r="C967" i="1"/>
  <c r="B968" i="1"/>
  <c r="C968" i="1"/>
  <c r="B969" i="1"/>
  <c r="C969" i="1"/>
  <c r="B970" i="1"/>
  <c r="C970" i="1"/>
  <c r="B971" i="1"/>
  <c r="C971" i="1"/>
  <c r="B972" i="1"/>
  <c r="C972" i="1"/>
  <c r="B973" i="1"/>
  <c r="C973" i="1"/>
  <c r="B974" i="1"/>
  <c r="C974" i="1"/>
  <c r="B975" i="1"/>
  <c r="C975" i="1"/>
  <c r="B976" i="1"/>
  <c r="C976" i="1"/>
  <c r="B977" i="1"/>
  <c r="C977" i="1"/>
  <c r="B978" i="1"/>
  <c r="C978" i="1"/>
  <c r="B979" i="1"/>
  <c r="C979" i="1"/>
  <c r="B980" i="1"/>
  <c r="C980" i="1"/>
  <c r="B981" i="1"/>
  <c r="C981" i="1"/>
  <c r="B982" i="1"/>
  <c r="C982" i="1"/>
  <c r="B983" i="1"/>
  <c r="C983" i="1"/>
  <c r="B984" i="1"/>
  <c r="C984" i="1"/>
  <c r="B985" i="1"/>
  <c r="C985" i="1"/>
  <c r="B986" i="1"/>
  <c r="C986" i="1"/>
  <c r="B987" i="1"/>
  <c r="C987" i="1"/>
  <c r="B988" i="1"/>
  <c r="C988" i="1"/>
  <c r="B989" i="1"/>
  <c r="C989" i="1"/>
  <c r="B990" i="1"/>
  <c r="C990" i="1"/>
  <c r="B991" i="1"/>
  <c r="C991" i="1"/>
  <c r="B992" i="1"/>
  <c r="C992" i="1"/>
  <c r="B993" i="1"/>
  <c r="C993" i="1"/>
  <c r="B994" i="1"/>
  <c r="C994" i="1"/>
  <c r="B995" i="1"/>
  <c r="C995" i="1"/>
  <c r="B996" i="1"/>
  <c r="C996" i="1"/>
  <c r="B997" i="1"/>
  <c r="C997" i="1"/>
  <c r="B998" i="1"/>
  <c r="C998" i="1"/>
  <c r="B999" i="1"/>
  <c r="C999" i="1"/>
  <c r="B1000" i="1"/>
  <c r="C1000" i="1"/>
  <c r="B1001" i="1"/>
  <c r="C1001" i="1"/>
  <c r="B1002" i="1"/>
  <c r="C1002" i="1"/>
  <c r="B1003" i="1"/>
  <c r="C1003" i="1"/>
  <c r="B1004" i="1"/>
  <c r="C1004" i="1"/>
  <c r="B1005" i="1"/>
  <c r="C1005" i="1"/>
  <c r="B1006" i="1"/>
  <c r="C1006" i="1"/>
  <c r="B1007" i="1"/>
  <c r="C1007" i="1"/>
  <c r="B1008" i="1"/>
  <c r="C1008" i="1"/>
  <c r="B1009" i="1"/>
  <c r="C1009" i="1"/>
  <c r="B1010" i="1"/>
  <c r="C1010" i="1"/>
  <c r="B1011" i="1"/>
  <c r="C1011" i="1"/>
  <c r="B1012" i="1"/>
  <c r="C1012" i="1"/>
  <c r="B1013" i="1"/>
  <c r="C1013" i="1"/>
  <c r="B1014" i="1"/>
  <c r="C1014" i="1"/>
  <c r="B1015" i="1"/>
  <c r="C1015" i="1"/>
  <c r="B1016" i="1"/>
  <c r="C1016" i="1"/>
  <c r="B1017" i="1"/>
  <c r="C1017" i="1"/>
  <c r="B1018" i="1"/>
  <c r="C1018" i="1"/>
  <c r="B1019" i="1"/>
  <c r="C1019" i="1"/>
  <c r="B1020" i="1"/>
  <c r="C1020" i="1"/>
  <c r="B1021" i="1"/>
  <c r="C1021" i="1"/>
  <c r="B1022" i="1"/>
  <c r="C1022" i="1"/>
  <c r="B1023" i="1"/>
  <c r="C1023" i="1"/>
  <c r="B1024" i="1"/>
  <c r="C1024" i="1"/>
  <c r="B1025" i="1"/>
  <c r="C1025" i="1"/>
  <c r="B1026" i="1"/>
  <c r="C1026" i="1"/>
  <c r="B1027" i="1"/>
  <c r="C1027" i="1"/>
  <c r="B1028" i="1"/>
  <c r="C1028" i="1"/>
  <c r="B1029" i="1"/>
  <c r="C1029" i="1"/>
  <c r="B1030" i="1"/>
  <c r="C1030" i="1"/>
  <c r="B1031" i="1"/>
  <c r="C1031" i="1"/>
  <c r="B1032" i="1"/>
  <c r="C1032" i="1"/>
  <c r="B1033" i="1"/>
  <c r="C1033" i="1"/>
  <c r="B1034" i="1"/>
  <c r="C1034" i="1"/>
  <c r="B1035" i="1"/>
  <c r="C1035" i="1"/>
  <c r="B1036" i="1"/>
  <c r="C1036" i="1"/>
  <c r="B1037" i="1"/>
  <c r="C1037" i="1"/>
  <c r="B1038" i="1"/>
  <c r="C1038" i="1"/>
  <c r="B1039" i="1"/>
  <c r="C1039" i="1"/>
  <c r="B1040" i="1"/>
  <c r="C1040" i="1"/>
  <c r="B1041" i="1"/>
  <c r="C1041" i="1"/>
  <c r="B1042" i="1"/>
  <c r="C1042" i="1"/>
  <c r="B1043" i="1"/>
  <c r="C1043" i="1"/>
  <c r="B1044" i="1"/>
  <c r="C1044" i="1"/>
  <c r="B1045" i="1"/>
  <c r="C1045" i="1"/>
  <c r="B1046" i="1"/>
  <c r="C1046" i="1"/>
  <c r="B1047" i="1"/>
  <c r="C1047" i="1"/>
  <c r="B1048" i="1"/>
  <c r="C1048" i="1"/>
  <c r="B1049" i="1"/>
  <c r="C1049" i="1"/>
  <c r="B1050" i="1"/>
  <c r="C1050" i="1"/>
  <c r="B1051" i="1"/>
  <c r="C1051" i="1"/>
  <c r="B1052" i="1"/>
  <c r="C1052" i="1"/>
  <c r="B1053" i="1"/>
  <c r="C1053" i="1"/>
  <c r="B1054" i="1"/>
  <c r="C1054" i="1"/>
  <c r="B1055" i="1"/>
  <c r="C1055" i="1"/>
  <c r="B1056" i="1"/>
  <c r="C1056" i="1"/>
  <c r="B1057" i="1"/>
  <c r="C1057" i="1"/>
  <c r="B1058" i="1"/>
  <c r="C1058" i="1"/>
  <c r="B1059" i="1"/>
  <c r="C1059" i="1"/>
  <c r="B1060" i="1"/>
  <c r="C1060" i="1"/>
  <c r="B1061" i="1"/>
  <c r="C1061" i="1"/>
  <c r="B1062" i="1"/>
  <c r="C1062" i="1"/>
  <c r="B1063" i="1"/>
  <c r="C1063" i="1"/>
  <c r="B1064" i="1"/>
  <c r="C1064" i="1"/>
  <c r="B1065" i="1"/>
  <c r="C1065" i="1"/>
  <c r="B1066" i="1"/>
  <c r="C1066" i="1"/>
  <c r="B1067" i="1"/>
  <c r="C1067" i="1"/>
  <c r="B1068" i="1"/>
  <c r="C1068" i="1"/>
  <c r="B1069" i="1"/>
  <c r="C1069" i="1"/>
  <c r="B1070" i="1"/>
  <c r="C1070" i="1"/>
  <c r="B1071" i="1"/>
  <c r="C1071" i="1"/>
  <c r="B1072" i="1"/>
  <c r="C1072" i="1"/>
  <c r="B1073" i="1"/>
  <c r="C1073" i="1"/>
  <c r="B1074" i="1"/>
  <c r="C1074" i="1"/>
  <c r="B1075" i="1"/>
  <c r="C1075" i="1"/>
  <c r="B1076" i="1"/>
  <c r="C1076" i="1"/>
  <c r="B1077" i="1"/>
  <c r="C1077" i="1"/>
  <c r="B1078" i="1"/>
  <c r="C1078" i="1"/>
  <c r="B1079" i="1"/>
  <c r="C1079" i="1"/>
  <c r="B1080" i="1"/>
  <c r="C1080" i="1"/>
  <c r="B1081" i="1"/>
  <c r="C1081" i="1"/>
  <c r="B1082" i="1"/>
  <c r="C1082" i="1"/>
  <c r="B1083" i="1"/>
  <c r="C1083" i="1"/>
  <c r="B1084" i="1"/>
  <c r="C1084" i="1"/>
  <c r="B1085" i="1"/>
  <c r="C1085" i="1"/>
  <c r="B1086" i="1"/>
  <c r="C1086" i="1"/>
  <c r="B1087" i="1"/>
  <c r="C1087" i="1"/>
  <c r="B1088" i="1"/>
  <c r="C1088" i="1"/>
  <c r="B1089" i="1"/>
  <c r="C1089" i="1"/>
  <c r="B1090" i="1"/>
  <c r="C1090" i="1"/>
  <c r="B1091" i="1"/>
  <c r="C1091" i="1"/>
  <c r="B1092" i="1"/>
  <c r="C1092" i="1"/>
  <c r="B1093" i="1"/>
  <c r="C1093" i="1"/>
  <c r="B1094" i="1"/>
  <c r="C1094" i="1"/>
  <c r="B1095" i="1"/>
  <c r="C1095" i="1"/>
  <c r="B1096" i="1"/>
  <c r="C1096" i="1"/>
  <c r="B1097" i="1"/>
  <c r="C1097" i="1"/>
  <c r="B1098" i="1"/>
  <c r="C1098" i="1"/>
  <c r="B1099" i="1"/>
  <c r="C1099" i="1"/>
  <c r="B1100" i="1"/>
  <c r="C1100" i="1"/>
  <c r="B1101" i="1"/>
  <c r="C1101" i="1"/>
  <c r="B1102" i="1"/>
  <c r="C1102" i="1"/>
  <c r="B1103" i="1"/>
  <c r="C1103" i="1"/>
  <c r="B1104" i="1"/>
  <c r="C1104" i="1"/>
  <c r="B1105" i="1"/>
  <c r="C1105" i="1"/>
  <c r="B1106" i="1"/>
  <c r="C1106" i="1"/>
  <c r="B1107" i="1"/>
  <c r="C1107" i="1"/>
  <c r="B1108" i="1"/>
  <c r="C1108" i="1"/>
  <c r="B1109" i="1"/>
  <c r="C1109" i="1"/>
  <c r="B1110" i="1"/>
  <c r="C1110" i="1"/>
  <c r="B1111" i="1"/>
  <c r="C1111" i="1"/>
  <c r="B1112" i="1"/>
  <c r="C1112" i="1"/>
  <c r="B1113" i="1"/>
  <c r="C1113" i="1"/>
  <c r="B1114" i="1"/>
  <c r="C1114" i="1"/>
  <c r="B1115" i="1"/>
  <c r="C1115" i="1"/>
  <c r="B1116" i="1"/>
  <c r="C1116" i="1"/>
  <c r="B1117" i="1"/>
  <c r="C1117" i="1"/>
  <c r="B1118" i="1"/>
  <c r="C1118" i="1"/>
  <c r="B1119" i="1"/>
  <c r="C1119" i="1"/>
  <c r="B1120" i="1"/>
  <c r="C1120" i="1"/>
  <c r="B1121" i="1"/>
  <c r="C1121" i="1"/>
  <c r="B1122" i="1"/>
  <c r="C1122" i="1"/>
  <c r="B1123" i="1"/>
  <c r="C1123" i="1"/>
  <c r="B1124" i="1"/>
  <c r="C1124" i="1"/>
  <c r="B1125" i="1"/>
  <c r="C1125" i="1"/>
  <c r="B1126" i="1"/>
  <c r="C1126" i="1"/>
  <c r="B1127" i="1"/>
  <c r="C1127" i="1"/>
  <c r="B1128" i="1"/>
  <c r="C1128" i="1"/>
  <c r="B1129" i="1"/>
  <c r="C1129" i="1"/>
  <c r="B1130" i="1"/>
  <c r="C1130" i="1"/>
  <c r="B1131" i="1"/>
  <c r="C1131" i="1"/>
  <c r="B1132" i="1"/>
  <c r="C1132" i="1"/>
  <c r="B1133" i="1"/>
  <c r="C1133" i="1"/>
  <c r="B1134" i="1"/>
  <c r="C1134" i="1"/>
  <c r="B1135" i="1"/>
  <c r="C1135" i="1"/>
  <c r="B1136" i="1"/>
  <c r="C1136" i="1"/>
  <c r="B1137" i="1"/>
  <c r="C1137" i="1"/>
  <c r="B1138" i="1"/>
  <c r="C1138" i="1"/>
  <c r="B1139" i="1"/>
  <c r="C1139" i="1"/>
  <c r="B1140" i="1"/>
  <c r="C1140" i="1"/>
  <c r="B1141" i="1"/>
  <c r="C1141" i="1"/>
  <c r="B1142" i="1"/>
  <c r="C1142" i="1"/>
  <c r="B1143" i="1"/>
  <c r="C1143" i="1"/>
  <c r="B1144" i="1"/>
  <c r="C1144" i="1"/>
  <c r="B1145" i="1"/>
  <c r="C1145" i="1"/>
  <c r="B1146" i="1"/>
  <c r="C1146" i="1"/>
  <c r="B1147" i="1"/>
  <c r="C1147" i="1"/>
  <c r="B1148" i="1"/>
  <c r="C1148" i="1"/>
  <c r="B1149" i="1"/>
  <c r="C1149" i="1"/>
  <c r="B1150" i="1"/>
  <c r="C1150" i="1"/>
  <c r="B1151" i="1"/>
  <c r="C1151" i="1"/>
  <c r="B1152" i="1"/>
  <c r="C1152" i="1"/>
  <c r="B1153" i="1"/>
  <c r="C1153" i="1"/>
  <c r="B1154" i="1"/>
  <c r="C1154" i="1"/>
  <c r="B1155" i="1"/>
  <c r="C1155" i="1"/>
  <c r="B1156" i="1"/>
  <c r="C1156" i="1"/>
  <c r="B1157" i="1"/>
  <c r="C1157" i="1"/>
  <c r="B1158" i="1"/>
  <c r="C1158" i="1"/>
  <c r="B1159" i="1"/>
  <c r="C1159" i="1"/>
  <c r="B1160" i="1"/>
  <c r="C1160" i="1"/>
  <c r="B1161" i="1"/>
  <c r="C1161" i="1"/>
  <c r="B1162" i="1"/>
  <c r="C1162" i="1"/>
  <c r="B1163" i="1"/>
  <c r="C1163" i="1"/>
  <c r="B1164" i="1"/>
  <c r="C1164" i="1"/>
  <c r="B1165" i="1"/>
  <c r="C1165" i="1"/>
  <c r="B1166" i="1"/>
  <c r="C1166" i="1"/>
  <c r="B1167" i="1"/>
  <c r="C1167" i="1"/>
  <c r="B1168" i="1"/>
  <c r="C1168" i="1"/>
  <c r="B1169" i="1"/>
  <c r="C1169" i="1"/>
  <c r="B1170" i="1"/>
  <c r="C1170" i="1"/>
  <c r="B1171" i="1"/>
  <c r="C1171" i="1"/>
  <c r="B1172" i="1"/>
  <c r="C1172" i="1"/>
  <c r="B1173" i="1"/>
  <c r="C1173" i="1"/>
  <c r="B1174" i="1"/>
  <c r="C1174" i="1"/>
  <c r="B1175" i="1"/>
  <c r="C1175" i="1"/>
  <c r="B1176" i="1"/>
  <c r="C1176" i="1"/>
  <c r="B1177" i="1"/>
  <c r="C1177" i="1"/>
  <c r="B1178" i="1"/>
  <c r="C1178" i="1"/>
  <c r="B1179" i="1"/>
  <c r="C1179" i="1"/>
  <c r="B1180" i="1"/>
  <c r="C1180" i="1"/>
  <c r="B1181" i="1"/>
  <c r="C1181" i="1"/>
  <c r="B1182" i="1"/>
  <c r="C1182" i="1"/>
  <c r="B1183" i="1"/>
  <c r="C1183" i="1"/>
  <c r="B1184" i="1"/>
  <c r="C1184" i="1"/>
  <c r="B1185" i="1"/>
  <c r="C1185" i="1"/>
  <c r="B1186" i="1"/>
  <c r="C1186" i="1"/>
  <c r="B1187" i="1"/>
  <c r="C1187" i="1"/>
  <c r="B1188" i="1"/>
  <c r="C1188" i="1"/>
  <c r="B1189" i="1"/>
  <c r="C1189" i="1"/>
  <c r="B1190" i="1"/>
  <c r="C1190" i="1"/>
  <c r="B1191" i="1"/>
  <c r="C1191" i="1"/>
  <c r="B1192" i="1"/>
  <c r="C1192" i="1"/>
  <c r="B1193" i="1"/>
  <c r="C1193" i="1"/>
  <c r="B1194" i="1"/>
  <c r="C1194" i="1"/>
  <c r="B1195" i="1"/>
  <c r="C1195" i="1"/>
  <c r="B1196" i="1"/>
  <c r="C1196" i="1"/>
  <c r="B1197" i="1"/>
  <c r="C1197" i="1"/>
  <c r="B1198" i="1"/>
  <c r="C1198" i="1"/>
  <c r="B1199" i="1"/>
  <c r="C1199" i="1"/>
  <c r="B1200" i="1"/>
  <c r="C1200" i="1"/>
  <c r="B1201" i="1"/>
  <c r="C1201" i="1"/>
  <c r="B1202" i="1"/>
  <c r="C1202" i="1"/>
  <c r="B1203" i="1"/>
  <c r="C1203" i="1"/>
  <c r="B1204" i="1"/>
  <c r="C1204" i="1"/>
  <c r="B1205" i="1"/>
  <c r="C1205" i="1"/>
  <c r="B1206" i="1"/>
  <c r="C1206" i="1"/>
  <c r="B1207" i="1"/>
  <c r="C1207" i="1"/>
  <c r="B1208" i="1"/>
  <c r="C1208" i="1"/>
  <c r="B1209" i="1"/>
  <c r="C1209" i="1"/>
  <c r="B1210" i="1"/>
  <c r="C1210" i="1"/>
  <c r="B1211" i="1"/>
  <c r="C1211" i="1"/>
  <c r="B1212" i="1"/>
  <c r="C1212" i="1"/>
  <c r="B1213" i="1"/>
  <c r="C1213" i="1"/>
  <c r="B1214" i="1"/>
  <c r="C1214" i="1"/>
  <c r="B1215" i="1"/>
  <c r="C1215" i="1"/>
  <c r="B1216" i="1"/>
  <c r="C1216" i="1"/>
  <c r="B1217" i="1"/>
  <c r="C1217" i="1"/>
  <c r="B1218" i="1"/>
  <c r="C1218" i="1"/>
  <c r="B1219" i="1"/>
  <c r="C1219" i="1"/>
  <c r="B1220" i="1"/>
  <c r="C1220" i="1"/>
  <c r="B1221" i="1"/>
  <c r="C1221" i="1"/>
  <c r="B1222" i="1"/>
  <c r="C1222" i="1"/>
  <c r="B1223" i="1"/>
  <c r="C1223" i="1"/>
  <c r="B1224" i="1"/>
  <c r="C1224" i="1"/>
  <c r="B1225" i="1"/>
  <c r="C1225" i="1"/>
  <c r="B1226" i="1"/>
  <c r="C1226" i="1"/>
  <c r="B1227" i="1"/>
  <c r="C1227" i="1"/>
  <c r="B1228" i="1"/>
  <c r="C1228" i="1"/>
  <c r="B1229" i="1"/>
  <c r="C1229" i="1"/>
  <c r="B1230" i="1"/>
  <c r="C1230" i="1"/>
  <c r="B1231" i="1"/>
  <c r="C1231" i="1"/>
  <c r="B1232" i="1"/>
  <c r="C1232" i="1"/>
  <c r="B1233" i="1"/>
  <c r="C1233" i="1"/>
  <c r="B1234" i="1"/>
  <c r="C1234" i="1"/>
  <c r="B1235" i="1"/>
  <c r="C1235" i="1"/>
  <c r="B1236" i="1"/>
  <c r="C1236" i="1"/>
  <c r="B1237" i="1"/>
  <c r="C1237" i="1"/>
  <c r="B1238" i="1"/>
  <c r="C1238" i="1"/>
  <c r="B1239" i="1"/>
  <c r="C1239" i="1"/>
  <c r="B1240" i="1"/>
  <c r="C1240" i="1"/>
  <c r="B1241" i="1"/>
  <c r="C1241" i="1"/>
  <c r="B1242" i="1"/>
  <c r="C1242" i="1"/>
  <c r="B1243" i="1"/>
  <c r="C1243" i="1"/>
  <c r="B1244" i="1"/>
  <c r="C1244" i="1"/>
  <c r="B1245" i="1"/>
  <c r="C1245" i="1"/>
  <c r="B1246" i="1"/>
  <c r="C1246" i="1"/>
  <c r="B1247" i="1"/>
  <c r="C1247" i="1"/>
  <c r="B1248" i="1"/>
  <c r="C1248" i="1"/>
  <c r="B1249" i="1"/>
  <c r="C1249" i="1"/>
  <c r="B1250" i="1"/>
  <c r="C1250" i="1"/>
  <c r="B1251" i="1"/>
  <c r="C1251" i="1"/>
  <c r="B1252" i="1"/>
  <c r="C1252" i="1"/>
  <c r="B1253" i="1"/>
  <c r="C1253" i="1"/>
  <c r="B1254" i="1"/>
  <c r="C1254" i="1"/>
  <c r="B1255" i="1"/>
  <c r="C1255" i="1"/>
  <c r="B1256" i="1"/>
  <c r="C1256" i="1"/>
  <c r="B1257" i="1"/>
  <c r="C1257" i="1"/>
  <c r="B1258" i="1"/>
  <c r="C1258" i="1"/>
  <c r="B1259" i="1"/>
  <c r="C1259" i="1"/>
  <c r="B1260" i="1"/>
  <c r="C1260" i="1"/>
  <c r="B1261" i="1"/>
  <c r="C1261" i="1"/>
  <c r="B1262" i="1"/>
  <c r="C1262" i="1"/>
  <c r="B1263" i="1"/>
  <c r="C1263" i="1"/>
  <c r="B1264" i="1"/>
  <c r="C1264" i="1"/>
  <c r="B1265" i="1"/>
  <c r="C1265" i="1"/>
  <c r="B1266" i="1"/>
  <c r="C1266" i="1"/>
  <c r="B1267" i="1"/>
  <c r="C1267" i="1"/>
  <c r="B1268" i="1"/>
  <c r="C1268" i="1"/>
  <c r="B1269" i="1"/>
  <c r="C1269" i="1"/>
  <c r="B1270" i="1"/>
  <c r="C1270" i="1"/>
  <c r="B1271" i="1"/>
  <c r="C1271" i="1"/>
  <c r="B1272" i="1"/>
  <c r="C1272" i="1"/>
  <c r="B1273" i="1"/>
  <c r="C1273" i="1"/>
  <c r="B1274" i="1"/>
  <c r="C1274" i="1"/>
  <c r="B1275" i="1"/>
  <c r="C1275" i="1"/>
  <c r="B1276" i="1"/>
  <c r="C1276" i="1"/>
  <c r="B1277" i="1"/>
  <c r="C1277" i="1"/>
  <c r="B1278" i="1"/>
  <c r="C1278" i="1"/>
  <c r="B1279" i="1"/>
  <c r="C1279" i="1"/>
  <c r="B1280" i="1"/>
  <c r="C1280" i="1"/>
  <c r="B1281" i="1"/>
  <c r="C1281" i="1"/>
  <c r="B1282" i="1"/>
  <c r="C1282" i="1"/>
  <c r="B1283" i="1"/>
  <c r="C1283" i="1"/>
  <c r="B1284" i="1"/>
  <c r="C1284" i="1"/>
  <c r="B1285" i="1"/>
  <c r="C1285" i="1"/>
  <c r="B1286" i="1"/>
  <c r="C1286" i="1"/>
  <c r="B1287" i="1"/>
  <c r="C1287" i="1"/>
  <c r="B1288" i="1"/>
  <c r="C1288" i="1"/>
  <c r="B1289" i="1"/>
  <c r="C1289" i="1"/>
  <c r="B1290" i="1"/>
  <c r="C1290" i="1"/>
  <c r="B1291" i="1"/>
  <c r="C1291" i="1"/>
  <c r="B1292" i="1"/>
  <c r="C1292" i="1"/>
  <c r="B1293" i="1"/>
  <c r="C1293" i="1"/>
  <c r="B1294" i="1"/>
  <c r="C1294" i="1"/>
  <c r="B1295" i="1"/>
  <c r="C1295" i="1"/>
  <c r="B1296" i="1"/>
  <c r="C1296" i="1"/>
  <c r="B1297" i="1"/>
  <c r="C1297" i="1"/>
  <c r="B1298" i="1"/>
  <c r="C1298" i="1"/>
  <c r="B1299" i="1"/>
  <c r="C1299" i="1"/>
  <c r="B1300" i="1"/>
  <c r="C1300" i="1"/>
  <c r="B1301" i="1"/>
  <c r="C1301" i="1"/>
  <c r="B1302" i="1"/>
  <c r="C1302" i="1"/>
  <c r="B1303" i="1"/>
  <c r="C1303" i="1"/>
  <c r="B1304" i="1"/>
  <c r="C1304" i="1"/>
  <c r="B1305" i="1"/>
  <c r="C1305" i="1"/>
  <c r="B1306" i="1"/>
  <c r="C1306" i="1"/>
  <c r="B1307" i="1"/>
  <c r="C1307" i="1"/>
  <c r="B1308" i="1"/>
  <c r="C1308" i="1"/>
  <c r="B1309" i="1"/>
  <c r="C1309" i="1"/>
  <c r="B1310" i="1"/>
  <c r="C1310" i="1"/>
  <c r="B1311" i="1"/>
  <c r="C1311" i="1"/>
  <c r="B1312" i="1"/>
  <c r="C1312" i="1"/>
  <c r="B1313" i="1"/>
  <c r="C1313" i="1"/>
  <c r="B1314" i="1"/>
  <c r="C1314" i="1"/>
  <c r="B1315" i="1"/>
  <c r="C1315" i="1"/>
  <c r="B1316" i="1"/>
  <c r="C1316" i="1"/>
  <c r="B1317" i="1"/>
  <c r="C1317" i="1"/>
  <c r="B1318" i="1"/>
  <c r="C1318" i="1"/>
  <c r="B1319" i="1"/>
  <c r="C1319" i="1"/>
  <c r="B1320" i="1"/>
  <c r="C1320" i="1"/>
  <c r="B1321" i="1"/>
  <c r="C1321" i="1"/>
  <c r="B1322" i="1"/>
  <c r="C1322" i="1"/>
  <c r="B1323" i="1"/>
  <c r="C1323" i="1"/>
  <c r="B1324" i="1"/>
  <c r="C1324" i="1"/>
  <c r="B1325" i="1"/>
  <c r="C1325" i="1"/>
  <c r="B1326" i="1"/>
  <c r="C1326" i="1"/>
  <c r="B1327" i="1"/>
  <c r="C1327" i="1"/>
  <c r="B1328" i="1"/>
  <c r="C1328" i="1"/>
  <c r="B1329" i="1"/>
  <c r="C1329" i="1"/>
  <c r="B1330" i="1"/>
  <c r="C1330" i="1"/>
  <c r="B1331" i="1"/>
  <c r="C1331" i="1"/>
  <c r="B1332" i="1"/>
  <c r="C1332" i="1"/>
  <c r="B1333" i="1"/>
  <c r="C1333" i="1"/>
  <c r="B1334" i="1"/>
  <c r="C1334" i="1"/>
  <c r="B1335" i="1"/>
  <c r="C1335" i="1"/>
  <c r="B1336" i="1"/>
  <c r="C1336" i="1"/>
  <c r="B1337" i="1"/>
  <c r="C1337" i="1"/>
  <c r="B1338" i="1"/>
  <c r="C1338" i="1"/>
  <c r="B1339" i="1"/>
  <c r="C1339" i="1"/>
  <c r="B1340" i="1"/>
  <c r="C1340" i="1"/>
  <c r="B1341" i="1"/>
  <c r="C1341" i="1"/>
  <c r="B1342" i="1"/>
  <c r="C1342" i="1"/>
  <c r="B1343" i="1"/>
  <c r="C1343" i="1"/>
  <c r="B1344" i="1"/>
  <c r="C1344" i="1"/>
  <c r="B1345" i="1"/>
  <c r="C1345" i="1"/>
  <c r="B1346" i="1"/>
  <c r="C1346" i="1"/>
  <c r="B1347" i="1"/>
  <c r="C1347" i="1"/>
  <c r="B1348" i="1"/>
  <c r="C1348" i="1"/>
  <c r="B1349" i="1"/>
  <c r="C1349" i="1"/>
  <c r="B1350" i="1"/>
  <c r="C1350" i="1"/>
  <c r="B1351" i="1"/>
  <c r="C1351" i="1"/>
  <c r="B1352" i="1"/>
  <c r="C1352" i="1"/>
  <c r="B1353" i="1"/>
  <c r="C1353" i="1"/>
  <c r="B1354" i="1"/>
  <c r="C1354" i="1"/>
  <c r="B1355" i="1"/>
  <c r="C1355" i="1"/>
  <c r="B1356" i="1"/>
  <c r="C1356" i="1"/>
  <c r="B1357" i="1"/>
  <c r="C1357" i="1"/>
  <c r="B1358" i="1"/>
  <c r="C1358" i="1"/>
  <c r="B1359" i="1"/>
  <c r="C1359" i="1"/>
  <c r="B1360" i="1"/>
  <c r="C1360" i="1"/>
  <c r="B1361" i="1"/>
  <c r="C1361" i="1"/>
  <c r="B1362" i="1"/>
  <c r="C1362" i="1"/>
  <c r="B1363" i="1"/>
  <c r="C1363" i="1"/>
  <c r="B1364" i="1"/>
  <c r="C1364" i="1"/>
  <c r="B1365" i="1"/>
  <c r="C1365" i="1"/>
  <c r="B1366" i="1"/>
  <c r="C1366" i="1"/>
  <c r="B1367" i="1"/>
  <c r="C1367" i="1"/>
  <c r="B1368" i="1"/>
  <c r="C1368" i="1"/>
  <c r="B1369" i="1"/>
  <c r="C1369" i="1"/>
  <c r="B1370" i="1"/>
  <c r="C1370" i="1"/>
  <c r="B1371" i="1"/>
  <c r="C1371" i="1"/>
  <c r="B1372" i="1"/>
  <c r="C1372" i="1"/>
  <c r="B1373" i="1"/>
  <c r="C1373" i="1"/>
  <c r="B1374" i="1"/>
  <c r="C1374" i="1"/>
  <c r="B1375" i="1"/>
  <c r="C1375" i="1"/>
  <c r="B1376" i="1"/>
  <c r="C1376" i="1"/>
  <c r="B1377" i="1"/>
  <c r="C1377" i="1"/>
  <c r="B1378" i="1"/>
  <c r="C1378" i="1"/>
  <c r="B1379" i="1"/>
  <c r="C1379" i="1"/>
  <c r="B1380" i="1"/>
  <c r="C1380" i="1"/>
  <c r="B1381" i="1"/>
  <c r="C1381" i="1"/>
  <c r="B1382" i="1"/>
  <c r="C1382" i="1"/>
  <c r="B1383" i="1"/>
  <c r="C1383" i="1"/>
  <c r="B1384" i="1"/>
  <c r="C1384" i="1"/>
  <c r="B1385" i="1"/>
  <c r="C1385" i="1"/>
  <c r="B1386" i="1"/>
  <c r="C1386" i="1"/>
  <c r="B1387" i="1"/>
  <c r="C1387" i="1"/>
  <c r="B1388" i="1"/>
  <c r="C1388" i="1"/>
  <c r="B1389" i="1"/>
  <c r="C1389" i="1"/>
  <c r="B1390" i="1"/>
  <c r="C1390" i="1"/>
  <c r="B1391" i="1"/>
  <c r="C1391" i="1"/>
  <c r="B1392" i="1"/>
  <c r="C1392" i="1"/>
  <c r="B1393" i="1"/>
  <c r="C1393" i="1"/>
  <c r="B1394" i="1"/>
  <c r="C1394" i="1"/>
  <c r="B1395" i="1"/>
  <c r="C1395" i="1"/>
  <c r="B1396" i="1"/>
  <c r="C1396" i="1"/>
  <c r="B1397" i="1"/>
  <c r="C1397" i="1"/>
  <c r="B1398" i="1"/>
  <c r="C1398" i="1"/>
  <c r="B1399" i="1"/>
  <c r="C1399" i="1"/>
  <c r="B1400" i="1"/>
  <c r="C1400" i="1"/>
  <c r="B1401" i="1"/>
  <c r="C1401" i="1"/>
  <c r="B1402" i="1"/>
  <c r="C1402" i="1"/>
  <c r="B1403" i="1"/>
  <c r="C1403" i="1"/>
  <c r="B1404" i="1"/>
  <c r="C1404" i="1"/>
  <c r="B1405" i="1"/>
  <c r="C1405" i="1"/>
  <c r="B1406" i="1"/>
  <c r="C1406" i="1"/>
  <c r="B1407" i="1"/>
  <c r="C1407" i="1"/>
  <c r="B1408" i="1"/>
  <c r="C1408" i="1"/>
  <c r="B1409" i="1"/>
  <c r="C1409" i="1"/>
  <c r="B1410" i="1"/>
  <c r="C1410" i="1"/>
  <c r="B1411" i="1"/>
  <c r="C1411" i="1"/>
  <c r="B1412" i="1"/>
  <c r="C1412" i="1"/>
  <c r="B1413" i="1"/>
  <c r="C1413" i="1"/>
  <c r="B1414" i="1"/>
  <c r="C1414" i="1"/>
  <c r="B1415" i="1"/>
  <c r="C1415" i="1"/>
  <c r="B1416" i="1"/>
  <c r="C1416" i="1"/>
  <c r="B1417" i="1"/>
  <c r="C1417" i="1"/>
  <c r="B1418" i="1"/>
  <c r="C1418" i="1"/>
  <c r="B1419" i="1"/>
  <c r="C1419" i="1"/>
  <c r="B1420" i="1"/>
  <c r="C1420" i="1"/>
  <c r="B1421" i="1"/>
  <c r="C1421" i="1"/>
  <c r="B1422" i="1"/>
  <c r="C1422" i="1"/>
  <c r="B1423" i="1"/>
  <c r="C1423" i="1"/>
  <c r="B1424" i="1"/>
  <c r="C1424" i="1"/>
  <c r="B1425" i="1"/>
  <c r="C1425" i="1"/>
  <c r="B1426" i="1"/>
  <c r="C1426" i="1"/>
  <c r="B1427" i="1"/>
  <c r="C1427" i="1"/>
  <c r="B1428" i="1"/>
  <c r="C1428" i="1"/>
  <c r="B1429" i="1"/>
  <c r="C1429" i="1"/>
  <c r="B1430" i="1"/>
  <c r="C1430" i="1"/>
  <c r="B1431" i="1"/>
  <c r="C1431" i="1"/>
  <c r="B1432" i="1"/>
  <c r="C1432" i="1"/>
  <c r="B1433" i="1"/>
  <c r="C1433" i="1"/>
  <c r="B1434" i="1"/>
  <c r="C1434" i="1"/>
  <c r="B1435" i="1"/>
  <c r="C1435" i="1"/>
  <c r="B1436" i="1"/>
  <c r="C1436" i="1"/>
  <c r="B1437" i="1"/>
  <c r="C1437" i="1"/>
  <c r="B1438" i="1"/>
  <c r="C1438" i="1"/>
  <c r="B1439" i="1"/>
  <c r="C1439" i="1"/>
  <c r="B1440" i="1"/>
  <c r="C1440" i="1"/>
  <c r="B1441" i="1"/>
  <c r="C1441" i="1"/>
  <c r="B1442" i="1"/>
  <c r="C1442" i="1"/>
  <c r="B1443" i="1"/>
  <c r="C1443" i="1"/>
  <c r="B1444" i="1"/>
  <c r="C1444" i="1"/>
  <c r="B1445" i="1"/>
  <c r="C1445" i="1"/>
  <c r="B1446" i="1"/>
  <c r="C1446" i="1"/>
  <c r="B1447" i="1"/>
  <c r="C1447" i="1"/>
  <c r="B1448" i="1"/>
  <c r="C1448" i="1"/>
  <c r="B1449" i="1"/>
  <c r="C1449" i="1"/>
  <c r="B1450" i="1"/>
  <c r="C1450" i="1"/>
  <c r="B1451" i="1"/>
  <c r="C1451" i="1"/>
  <c r="B1452" i="1"/>
  <c r="C1452" i="1"/>
  <c r="B1453" i="1"/>
  <c r="C1453" i="1"/>
  <c r="B1454" i="1"/>
  <c r="C1454" i="1"/>
  <c r="B1455" i="1"/>
  <c r="C1455" i="1"/>
  <c r="B1456" i="1"/>
  <c r="C1456" i="1"/>
  <c r="B1457" i="1"/>
  <c r="C1457" i="1"/>
  <c r="B1458" i="1"/>
  <c r="C1458" i="1"/>
  <c r="B1459" i="1"/>
  <c r="C1459" i="1"/>
  <c r="B1460" i="1"/>
  <c r="C1460" i="1"/>
  <c r="B1461" i="1"/>
  <c r="C1461" i="1"/>
  <c r="B1462" i="1"/>
  <c r="C1462" i="1"/>
  <c r="B1463" i="1"/>
  <c r="C1463" i="1"/>
  <c r="B1464" i="1"/>
  <c r="C1464" i="1"/>
  <c r="B1465" i="1"/>
  <c r="C1465" i="1"/>
  <c r="B1466" i="1"/>
  <c r="C1466" i="1"/>
  <c r="B1467" i="1"/>
  <c r="C1467" i="1"/>
  <c r="B1468" i="1"/>
  <c r="C1468" i="1"/>
  <c r="B1469" i="1"/>
  <c r="C1469" i="1"/>
  <c r="B1470" i="1"/>
  <c r="C1470" i="1"/>
  <c r="B1471" i="1"/>
  <c r="C1471" i="1"/>
  <c r="B1472" i="1"/>
  <c r="C1472" i="1"/>
  <c r="B1473" i="1"/>
  <c r="C1473" i="1"/>
  <c r="B1474" i="1"/>
  <c r="C1474" i="1"/>
  <c r="B1475" i="1"/>
  <c r="C1475" i="1"/>
  <c r="B1476" i="1"/>
  <c r="C1476" i="1"/>
  <c r="B1477" i="1"/>
  <c r="C1477" i="1"/>
  <c r="B1478" i="1"/>
  <c r="C1478" i="1"/>
  <c r="B1479" i="1"/>
  <c r="C1479" i="1"/>
  <c r="B1480" i="1"/>
  <c r="C1480" i="1"/>
  <c r="B1481" i="1"/>
  <c r="C1481" i="1"/>
  <c r="B1482" i="1"/>
  <c r="C1482" i="1"/>
  <c r="B1483" i="1"/>
  <c r="C1483" i="1"/>
  <c r="B1484" i="1"/>
  <c r="C1484" i="1"/>
  <c r="B1485" i="1"/>
  <c r="C1485" i="1"/>
  <c r="B1486" i="1"/>
  <c r="C1486" i="1"/>
  <c r="B1487" i="1"/>
  <c r="C1487" i="1"/>
  <c r="B1488" i="1"/>
  <c r="C1488" i="1"/>
  <c r="B1489" i="1"/>
  <c r="C1489" i="1"/>
  <c r="B1490" i="1"/>
  <c r="C1490" i="1"/>
  <c r="B1491" i="1"/>
  <c r="C1491" i="1"/>
  <c r="B1492" i="1"/>
  <c r="C1492" i="1"/>
  <c r="B1493" i="1"/>
  <c r="C1493" i="1"/>
  <c r="B1494" i="1"/>
  <c r="C1494" i="1"/>
  <c r="B1495" i="1"/>
  <c r="C1495" i="1"/>
  <c r="B1496" i="1"/>
  <c r="C1496" i="1"/>
  <c r="B1497" i="1"/>
  <c r="C1497" i="1"/>
  <c r="B1498" i="1"/>
  <c r="C1498" i="1"/>
  <c r="B1499" i="1"/>
  <c r="C1499" i="1"/>
  <c r="B1500" i="1"/>
  <c r="C1500" i="1"/>
  <c r="B1501" i="1"/>
  <c r="C1501" i="1"/>
  <c r="B1502" i="1"/>
  <c r="C1502" i="1"/>
  <c r="B1503" i="1"/>
  <c r="C1503" i="1"/>
  <c r="B1504" i="1"/>
  <c r="C1504" i="1"/>
  <c r="B1505" i="1"/>
  <c r="C1505" i="1"/>
  <c r="B1506" i="1"/>
  <c r="C1506" i="1"/>
  <c r="B1507" i="1"/>
  <c r="C1507" i="1"/>
  <c r="B1508" i="1"/>
  <c r="C1508" i="1"/>
  <c r="B1509" i="1"/>
  <c r="C1509" i="1"/>
  <c r="C510" i="1"/>
  <c r="B510" i="1"/>
  <c r="Q42" i="1" l="1"/>
  <c r="N44" i="1"/>
  <c r="F32" i="1"/>
  <c r="F34" i="1" s="1"/>
  <c r="D1339" i="1"/>
  <c r="E1339" i="1" s="1"/>
  <c r="F1339" i="1" s="1"/>
  <c r="D1331" i="1"/>
  <c r="E1331" i="1" s="1"/>
  <c r="F1331" i="1" s="1"/>
  <c r="D981" i="1"/>
  <c r="E981" i="1" s="1"/>
  <c r="F981" i="1" s="1"/>
  <c r="D969" i="1"/>
  <c r="E969" i="1" s="1"/>
  <c r="F969" i="1" s="1"/>
  <c r="D635" i="1"/>
  <c r="E635" i="1" s="1"/>
  <c r="F635" i="1" s="1"/>
  <c r="D631" i="1"/>
  <c r="E631" i="1" s="1"/>
  <c r="F631" i="1" s="1"/>
  <c r="D521" i="1"/>
  <c r="E521" i="1" s="1"/>
  <c r="D1214" i="1"/>
  <c r="E1214" i="1" s="1"/>
  <c r="F1214" i="1" s="1"/>
  <c r="D1196" i="1"/>
  <c r="E1196" i="1" s="1"/>
  <c r="F1196" i="1" s="1"/>
  <c r="D1124" i="1"/>
  <c r="E1124" i="1" s="1"/>
  <c r="F1124" i="1" s="1"/>
  <c r="D1116" i="1"/>
  <c r="E1116" i="1" s="1"/>
  <c r="F1116" i="1" s="1"/>
  <c r="D1496" i="1"/>
  <c r="E1496" i="1" s="1"/>
  <c r="F1496" i="1" s="1"/>
  <c r="D1480" i="1"/>
  <c r="E1480" i="1" s="1"/>
  <c r="F1480" i="1" s="1"/>
  <c r="D1478" i="1"/>
  <c r="E1478" i="1" s="1"/>
  <c r="F1478" i="1" s="1"/>
  <c r="D1472" i="1"/>
  <c r="E1472" i="1" s="1"/>
  <c r="F1472" i="1" s="1"/>
  <c r="D1470" i="1"/>
  <c r="E1470" i="1" s="1"/>
  <c r="F1470" i="1" s="1"/>
  <c r="D1468" i="1"/>
  <c r="E1468" i="1" s="1"/>
  <c r="F1468" i="1" s="1"/>
  <c r="D1448" i="1"/>
  <c r="E1448" i="1" s="1"/>
  <c r="F1448" i="1" s="1"/>
  <c r="D1432" i="1"/>
  <c r="E1432" i="1" s="1"/>
  <c r="D1086" i="1"/>
  <c r="E1086" i="1" s="1"/>
  <c r="F1086" i="1" s="1"/>
  <c r="D650" i="1"/>
  <c r="E650" i="1" s="1"/>
  <c r="F650" i="1" s="1"/>
  <c r="D648" i="1"/>
  <c r="E648" i="1" s="1"/>
  <c r="F648" i="1" s="1"/>
  <c r="D618" i="1"/>
  <c r="E618" i="1" s="1"/>
  <c r="F618" i="1" s="1"/>
  <c r="D616" i="1"/>
  <c r="E616" i="1" s="1"/>
  <c r="F616" i="1" s="1"/>
  <c r="D608" i="1"/>
  <c r="E608" i="1" s="1"/>
  <c r="F608" i="1" s="1"/>
  <c r="D598" i="1"/>
  <c r="E598" i="1" s="1"/>
  <c r="F598" i="1" s="1"/>
  <c r="D592" i="1"/>
  <c r="E592" i="1" s="1"/>
  <c r="F592" i="1" s="1"/>
  <c r="D576" i="1"/>
  <c r="E576" i="1" s="1"/>
  <c r="F576" i="1" s="1"/>
  <c r="D574" i="1"/>
  <c r="E574" i="1" s="1"/>
  <c r="F574" i="1" s="1"/>
  <c r="D572" i="1"/>
  <c r="E572" i="1" s="1"/>
  <c r="F572" i="1" s="1"/>
  <c r="D570" i="1"/>
  <c r="E570" i="1" s="1"/>
  <c r="F570" i="1" s="1"/>
  <c r="D568" i="1"/>
  <c r="E568" i="1" s="1"/>
  <c r="F568" i="1" s="1"/>
  <c r="D566" i="1"/>
  <c r="E566" i="1" s="1"/>
  <c r="F566" i="1" s="1"/>
  <c r="D544" i="1"/>
  <c r="E544" i="1" s="1"/>
  <c r="F544" i="1" s="1"/>
  <c r="D1371" i="1"/>
  <c r="E1371" i="1" s="1"/>
  <c r="F1371" i="1" s="1"/>
  <c r="D1395" i="1"/>
  <c r="E1395" i="1" s="1"/>
  <c r="F1395" i="1" s="1"/>
  <c r="D1508" i="1"/>
  <c r="E1508" i="1" s="1"/>
  <c r="F1508" i="1" s="1"/>
  <c r="D1017" i="1"/>
  <c r="E1017" i="1" s="1"/>
  <c r="F1017" i="1" s="1"/>
  <c r="D1370" i="1"/>
  <c r="E1370" i="1" s="1"/>
  <c r="F1370" i="1" s="1"/>
  <c r="D1366" i="1"/>
  <c r="E1366" i="1" s="1"/>
  <c r="F1366" i="1" s="1"/>
  <c r="D1362" i="1"/>
  <c r="E1362" i="1" s="1"/>
  <c r="F1362" i="1" s="1"/>
  <c r="D1350" i="1"/>
  <c r="E1350" i="1" s="1"/>
  <c r="F1350" i="1" s="1"/>
  <c r="D1346" i="1"/>
  <c r="E1346" i="1" s="1"/>
  <c r="F1346" i="1" s="1"/>
  <c r="D1330" i="1"/>
  <c r="E1330" i="1" s="1"/>
  <c r="F1330" i="1" s="1"/>
  <c r="D747" i="1"/>
  <c r="E747" i="1" s="1"/>
  <c r="F747" i="1" s="1"/>
  <c r="D745" i="1"/>
  <c r="E745" i="1" s="1"/>
  <c r="F745" i="1" s="1"/>
  <c r="D743" i="1"/>
  <c r="E743" i="1" s="1"/>
  <c r="F743" i="1" s="1"/>
  <c r="D735" i="1"/>
  <c r="E735" i="1" s="1"/>
  <c r="F735" i="1" s="1"/>
  <c r="D733" i="1"/>
  <c r="E733" i="1" s="1"/>
  <c r="F733" i="1" s="1"/>
  <c r="D713" i="1"/>
  <c r="E713" i="1" s="1"/>
  <c r="F713" i="1" s="1"/>
  <c r="D707" i="1"/>
  <c r="E707" i="1" s="1"/>
  <c r="F707" i="1" s="1"/>
  <c r="D695" i="1"/>
  <c r="E695" i="1" s="1"/>
  <c r="F695" i="1" s="1"/>
  <c r="D691" i="1"/>
  <c r="E691" i="1" s="1"/>
  <c r="F691" i="1" s="1"/>
  <c r="D1074" i="1"/>
  <c r="E1074" i="1" s="1"/>
  <c r="F1074" i="1" s="1"/>
  <c r="D1070" i="1"/>
  <c r="E1070" i="1" s="1"/>
  <c r="F1070" i="1" s="1"/>
  <c r="D1068" i="1"/>
  <c r="E1068" i="1" s="1"/>
  <c r="F1068" i="1" s="1"/>
  <c r="D1066" i="1"/>
  <c r="E1066" i="1" s="1"/>
  <c r="F1066" i="1" s="1"/>
  <c r="D1064" i="1"/>
  <c r="E1064" i="1" s="1"/>
  <c r="F1064" i="1" s="1"/>
  <c r="D1327" i="1"/>
  <c r="E1327" i="1" s="1"/>
  <c r="F1327" i="1" s="1"/>
  <c r="D1289" i="1"/>
  <c r="E1289" i="1" s="1"/>
  <c r="F1289" i="1" s="1"/>
  <c r="D1227" i="1"/>
  <c r="E1227" i="1" s="1"/>
  <c r="F1227" i="1" s="1"/>
  <c r="D1225" i="1"/>
  <c r="E1225" i="1" s="1"/>
  <c r="F1225" i="1" s="1"/>
  <c r="D1221" i="1"/>
  <c r="E1221" i="1" s="1"/>
  <c r="F1221" i="1" s="1"/>
  <c r="D1191" i="1"/>
  <c r="E1191" i="1" s="1"/>
  <c r="F1191" i="1" s="1"/>
  <c r="D1183" i="1"/>
  <c r="E1183" i="1" s="1"/>
  <c r="F1183" i="1" s="1"/>
  <c r="D1179" i="1"/>
  <c r="E1179" i="1" s="1"/>
  <c r="F1179" i="1" s="1"/>
  <c r="D1177" i="1"/>
  <c r="E1177" i="1" s="1"/>
  <c r="F1177" i="1" s="1"/>
  <c r="D1175" i="1"/>
  <c r="E1175" i="1" s="1"/>
  <c r="F1175" i="1" s="1"/>
  <c r="D1167" i="1"/>
  <c r="E1167" i="1" s="1"/>
  <c r="F1167" i="1" s="1"/>
  <c r="D1163" i="1"/>
  <c r="E1163" i="1" s="1"/>
  <c r="F1163" i="1" s="1"/>
  <c r="D1161" i="1"/>
  <c r="E1161" i="1" s="1"/>
  <c r="F1161" i="1" s="1"/>
  <c r="D1151" i="1"/>
  <c r="E1151" i="1" s="1"/>
  <c r="F1151" i="1" s="1"/>
  <c r="D1101" i="1"/>
  <c r="E1101" i="1" s="1"/>
  <c r="F1101" i="1" s="1"/>
  <c r="D1041" i="1"/>
  <c r="E1041" i="1" s="1"/>
  <c r="F1041" i="1" s="1"/>
  <c r="D1016" i="1"/>
  <c r="E1016" i="1" s="1"/>
  <c r="F1016" i="1" s="1"/>
  <c r="D904" i="1"/>
  <c r="E904" i="1" s="1"/>
  <c r="F904" i="1" s="1"/>
  <c r="D882" i="1"/>
  <c r="E882" i="1" s="1"/>
  <c r="F882" i="1" s="1"/>
  <c r="D878" i="1"/>
  <c r="E878" i="1" s="1"/>
  <c r="F878" i="1" s="1"/>
  <c r="D876" i="1"/>
  <c r="E876" i="1" s="1"/>
  <c r="F876" i="1" s="1"/>
  <c r="D872" i="1"/>
  <c r="E872" i="1" s="1"/>
  <c r="F872" i="1" s="1"/>
  <c r="D842" i="1"/>
  <c r="E842" i="1" s="1"/>
  <c r="F842" i="1" s="1"/>
  <c r="D810" i="1"/>
  <c r="E810" i="1" s="1"/>
  <c r="F810" i="1" s="1"/>
  <c r="D808" i="1"/>
  <c r="E808" i="1" s="1"/>
  <c r="F808" i="1" s="1"/>
  <c r="D800" i="1"/>
  <c r="E800" i="1" s="1"/>
  <c r="F800" i="1" s="1"/>
  <c r="D798" i="1"/>
  <c r="E798" i="1" s="1"/>
  <c r="F798" i="1" s="1"/>
  <c r="D796" i="1"/>
  <c r="E796" i="1" s="1"/>
  <c r="F796" i="1" s="1"/>
  <c r="D794" i="1"/>
  <c r="E794" i="1" s="1"/>
  <c r="F794" i="1" s="1"/>
  <c r="D790" i="1"/>
  <c r="E790" i="1" s="1"/>
  <c r="F790" i="1" s="1"/>
  <c r="D780" i="1"/>
  <c r="E780" i="1" s="1"/>
  <c r="F780" i="1" s="1"/>
  <c r="D778" i="1"/>
  <c r="E778" i="1" s="1"/>
  <c r="F778" i="1" s="1"/>
  <c r="D1487" i="1"/>
  <c r="E1487" i="1" s="1"/>
  <c r="F1487" i="1" s="1"/>
  <c r="D1302" i="1"/>
  <c r="E1302" i="1" s="1"/>
  <c r="F1302" i="1" s="1"/>
  <c r="D1296" i="1"/>
  <c r="E1296" i="1" s="1"/>
  <c r="F1296" i="1" s="1"/>
  <c r="D1286" i="1"/>
  <c r="E1286" i="1" s="1"/>
  <c r="F1286" i="1" s="1"/>
  <c r="D1250" i="1"/>
  <c r="E1250" i="1" s="1"/>
  <c r="F1250" i="1" s="1"/>
  <c r="D1234" i="1"/>
  <c r="E1234" i="1" s="1"/>
  <c r="F1234" i="1" s="1"/>
  <c r="D1186" i="1"/>
  <c r="E1186" i="1" s="1"/>
  <c r="F1186" i="1" s="1"/>
  <c r="D1073" i="1"/>
  <c r="E1073" i="1" s="1"/>
  <c r="F1073" i="1" s="1"/>
  <c r="D1061" i="1"/>
  <c r="E1061" i="1" s="1"/>
  <c r="F1061" i="1" s="1"/>
  <c r="D766" i="1"/>
  <c r="E766" i="1" s="1"/>
  <c r="F766" i="1" s="1"/>
  <c r="D649" i="1"/>
  <c r="E649" i="1" s="1"/>
  <c r="F649" i="1" s="1"/>
  <c r="D607" i="1"/>
  <c r="E607" i="1" s="1"/>
  <c r="F607" i="1" s="1"/>
  <c r="D603" i="1"/>
  <c r="E603" i="1" s="1"/>
  <c r="F603" i="1" s="1"/>
  <c r="D599" i="1"/>
  <c r="E599" i="1" s="1"/>
  <c r="F599" i="1" s="1"/>
  <c r="D595" i="1"/>
  <c r="E595" i="1" s="1"/>
  <c r="F595" i="1" s="1"/>
  <c r="D575" i="1"/>
  <c r="E575" i="1" s="1"/>
  <c r="F575" i="1" s="1"/>
  <c r="D567" i="1"/>
  <c r="E567" i="1" s="1"/>
  <c r="F567" i="1" s="1"/>
  <c r="D563" i="1"/>
  <c r="E563" i="1" s="1"/>
  <c r="F563" i="1" s="1"/>
  <c r="D1444" i="1"/>
  <c r="E1444" i="1" s="1"/>
  <c r="D1418" i="1"/>
  <c r="E1418" i="1" s="1"/>
  <c r="F1418" i="1" s="1"/>
  <c r="D1406" i="1"/>
  <c r="E1406" i="1" s="1"/>
  <c r="F1406" i="1" s="1"/>
  <c r="D1382" i="1"/>
  <c r="E1382" i="1" s="1"/>
  <c r="F1382" i="1" s="1"/>
  <c r="D1374" i="1"/>
  <c r="E1374" i="1" s="1"/>
  <c r="F1374" i="1" s="1"/>
  <c r="D1359" i="1"/>
  <c r="E1359" i="1" s="1"/>
  <c r="F1359" i="1" s="1"/>
  <c r="D1355" i="1"/>
  <c r="E1355" i="1" s="1"/>
  <c r="F1355" i="1" s="1"/>
  <c r="D1267" i="1"/>
  <c r="E1267" i="1" s="1"/>
  <c r="F1267" i="1" s="1"/>
  <c r="D1203" i="1"/>
  <c r="E1203" i="1" s="1"/>
  <c r="F1203" i="1" s="1"/>
  <c r="D1195" i="1"/>
  <c r="E1195" i="1" s="1"/>
  <c r="F1195" i="1" s="1"/>
  <c r="D1139" i="1"/>
  <c r="E1139" i="1" s="1"/>
  <c r="F1139" i="1" s="1"/>
  <c r="D1094" i="1"/>
  <c r="E1094" i="1" s="1"/>
  <c r="F1094" i="1" s="1"/>
  <c r="D1058" i="1"/>
  <c r="E1058" i="1" s="1"/>
  <c r="F1058" i="1" s="1"/>
  <c r="D997" i="1"/>
  <c r="E997" i="1" s="1"/>
  <c r="F997" i="1" s="1"/>
  <c r="D907" i="1"/>
  <c r="E907" i="1" s="1"/>
  <c r="F907" i="1" s="1"/>
  <c r="D905" i="1"/>
  <c r="E905" i="1" s="1"/>
  <c r="F905" i="1" s="1"/>
  <c r="D881" i="1"/>
  <c r="E881" i="1" s="1"/>
  <c r="F881" i="1" s="1"/>
  <c r="D873" i="1"/>
  <c r="E873" i="1" s="1"/>
  <c r="F873" i="1" s="1"/>
  <c r="D809" i="1"/>
  <c r="E809" i="1" s="1"/>
  <c r="F809" i="1" s="1"/>
  <c r="D803" i="1"/>
  <c r="E803" i="1" s="1"/>
  <c r="F803" i="1" s="1"/>
  <c r="D799" i="1"/>
  <c r="E799" i="1" s="1"/>
  <c r="F799" i="1" s="1"/>
  <c r="D797" i="1"/>
  <c r="E797" i="1" s="1"/>
  <c r="F797" i="1" s="1"/>
  <c r="D795" i="1"/>
  <c r="E795" i="1" s="1"/>
  <c r="F795" i="1" s="1"/>
  <c r="D789" i="1"/>
  <c r="E789" i="1" s="1"/>
  <c r="F789" i="1" s="1"/>
  <c r="D742" i="1"/>
  <c r="E742" i="1" s="1"/>
  <c r="F742" i="1" s="1"/>
  <c r="D718" i="1"/>
  <c r="E718" i="1" s="1"/>
  <c r="F718" i="1" s="1"/>
  <c r="D714" i="1"/>
  <c r="E714" i="1" s="1"/>
  <c r="F714" i="1" s="1"/>
  <c r="D708" i="1"/>
  <c r="E708" i="1" s="1"/>
  <c r="F708" i="1" s="1"/>
  <c r="D634" i="1"/>
  <c r="E634" i="1" s="1"/>
  <c r="F634" i="1" s="1"/>
  <c r="D630" i="1"/>
  <c r="E630" i="1" s="1"/>
  <c r="F630" i="1" s="1"/>
  <c r="D620" i="1"/>
  <c r="E620" i="1" s="1"/>
  <c r="F620" i="1" s="1"/>
  <c r="D528" i="1"/>
  <c r="E528" i="1" s="1"/>
  <c r="F528" i="1" s="1"/>
  <c r="D516" i="1"/>
  <c r="E516" i="1" s="1"/>
  <c r="F516" i="1" s="1"/>
  <c r="D1495" i="1"/>
  <c r="E1495" i="1" s="1"/>
  <c r="F1495" i="1" s="1"/>
  <c r="D1423" i="1"/>
  <c r="E1423" i="1" s="1"/>
  <c r="F1423" i="1" s="1"/>
  <c r="D1391" i="1"/>
  <c r="E1391" i="1" s="1"/>
  <c r="F1391" i="1" s="1"/>
  <c r="D1385" i="1"/>
  <c r="E1385" i="1" s="1"/>
  <c r="F1385" i="1" s="1"/>
  <c r="D1318" i="1"/>
  <c r="E1318" i="1" s="1"/>
  <c r="F1318" i="1" s="1"/>
  <c r="D1298" i="1"/>
  <c r="E1298" i="1" s="1"/>
  <c r="F1298" i="1" s="1"/>
  <c r="D1294" i="1"/>
  <c r="E1294" i="1" s="1"/>
  <c r="F1294" i="1" s="1"/>
  <c r="D1238" i="1"/>
  <c r="E1238" i="1" s="1"/>
  <c r="F1238" i="1" s="1"/>
  <c r="D1230" i="1"/>
  <c r="E1230" i="1" s="1"/>
  <c r="F1230" i="1" s="1"/>
  <c r="D1154" i="1"/>
  <c r="E1154" i="1" s="1"/>
  <c r="F1154" i="1" s="1"/>
  <c r="D834" i="1"/>
  <c r="E834" i="1" s="1"/>
  <c r="F834" i="1" s="1"/>
  <c r="D772" i="1"/>
  <c r="E772" i="1" s="1"/>
  <c r="F772" i="1" s="1"/>
  <c r="D651" i="1"/>
  <c r="E651" i="1" s="1"/>
  <c r="F651" i="1" s="1"/>
  <c r="D1492" i="1"/>
  <c r="E1492" i="1" s="1"/>
  <c r="F1492" i="1" s="1"/>
  <c r="D1460" i="1"/>
  <c r="E1460" i="1" s="1"/>
  <c r="F1460" i="1" s="1"/>
  <c r="D1447" i="1"/>
  <c r="E1447" i="1" s="1"/>
  <c r="F1447" i="1" s="1"/>
  <c r="D1439" i="1"/>
  <c r="E1439" i="1" s="1"/>
  <c r="F1439" i="1" s="1"/>
  <c r="D1394" i="1"/>
  <c r="E1394" i="1" s="1"/>
  <c r="F1394" i="1" s="1"/>
  <c r="D1386" i="1"/>
  <c r="E1386" i="1" s="1"/>
  <c r="F1386" i="1" s="1"/>
  <c r="D1363" i="1"/>
  <c r="E1363" i="1" s="1"/>
  <c r="F1363" i="1" s="1"/>
  <c r="D1351" i="1"/>
  <c r="E1351" i="1" s="1"/>
  <c r="F1351" i="1" s="1"/>
  <c r="D1322" i="1"/>
  <c r="E1322" i="1" s="1"/>
  <c r="F1322" i="1" s="1"/>
  <c r="D1306" i="1"/>
  <c r="E1306" i="1" s="1"/>
  <c r="F1306" i="1" s="1"/>
  <c r="D1290" i="1"/>
  <c r="E1290" i="1" s="1"/>
  <c r="F1290" i="1" s="1"/>
  <c r="D1259" i="1"/>
  <c r="E1259" i="1" s="1"/>
  <c r="F1259" i="1" s="1"/>
  <c r="D1257" i="1"/>
  <c r="E1257" i="1" s="1"/>
  <c r="F1257" i="1" s="1"/>
  <c r="D1235" i="1"/>
  <c r="E1235" i="1" s="1"/>
  <c r="F1235" i="1" s="1"/>
  <c r="D1194" i="1"/>
  <c r="E1194" i="1" s="1"/>
  <c r="F1194" i="1" s="1"/>
  <c r="D1192" i="1"/>
  <c r="E1192" i="1" s="1"/>
  <c r="F1192" i="1" s="1"/>
  <c r="D1180" i="1"/>
  <c r="E1180" i="1" s="1"/>
  <c r="F1180" i="1" s="1"/>
  <c r="D1172" i="1"/>
  <c r="E1172" i="1" s="1"/>
  <c r="F1172" i="1" s="1"/>
  <c r="D1164" i="1"/>
  <c r="E1164" i="1" s="1"/>
  <c r="F1164" i="1" s="1"/>
  <c r="D1127" i="1"/>
  <c r="E1127" i="1" s="1"/>
  <c r="F1127" i="1" s="1"/>
  <c r="D1119" i="1"/>
  <c r="E1119" i="1" s="1"/>
  <c r="F1119" i="1" s="1"/>
  <c r="D1113" i="1"/>
  <c r="E1113" i="1" s="1"/>
  <c r="F1113" i="1" s="1"/>
  <c r="D1105" i="1"/>
  <c r="E1105" i="1" s="1"/>
  <c r="F1105" i="1" s="1"/>
  <c r="D1103" i="1"/>
  <c r="E1103" i="1" s="1"/>
  <c r="F1103" i="1" s="1"/>
  <c r="D1090" i="1"/>
  <c r="E1090" i="1" s="1"/>
  <c r="F1090" i="1" s="1"/>
  <c r="D1055" i="1"/>
  <c r="E1055" i="1" s="1"/>
  <c r="F1055" i="1" s="1"/>
  <c r="D1051" i="1"/>
  <c r="E1051" i="1" s="1"/>
  <c r="F1051" i="1" s="1"/>
  <c r="D1045" i="1"/>
  <c r="E1045" i="1" s="1"/>
  <c r="F1045" i="1" s="1"/>
  <c r="D1035" i="1"/>
  <c r="E1035" i="1" s="1"/>
  <c r="F1035" i="1" s="1"/>
  <c r="D1029" i="1"/>
  <c r="E1029" i="1" s="1"/>
  <c r="F1029" i="1" s="1"/>
  <c r="D1025" i="1"/>
  <c r="E1025" i="1" s="1"/>
  <c r="F1025" i="1" s="1"/>
  <c r="D1021" i="1"/>
  <c r="E1021" i="1" s="1"/>
  <c r="F1021" i="1" s="1"/>
  <c r="D1001" i="1"/>
  <c r="E1001" i="1" s="1"/>
  <c r="F1001" i="1" s="1"/>
  <c r="D996" i="1"/>
  <c r="E996" i="1" s="1"/>
  <c r="F996" i="1" s="1"/>
  <c r="D988" i="1"/>
  <c r="E988" i="1" s="1"/>
  <c r="F988" i="1" s="1"/>
  <c r="D948" i="1"/>
  <c r="E948" i="1" s="1"/>
  <c r="F948" i="1" s="1"/>
  <c r="D946" i="1"/>
  <c r="E946" i="1" s="1"/>
  <c r="F946" i="1" s="1"/>
  <c r="D944" i="1"/>
  <c r="E944" i="1" s="1"/>
  <c r="F944" i="1" s="1"/>
  <c r="D940" i="1"/>
  <c r="E940" i="1" s="1"/>
  <c r="F940" i="1" s="1"/>
  <c r="D898" i="1"/>
  <c r="E898" i="1" s="1"/>
  <c r="F898" i="1" s="1"/>
  <c r="D890" i="1"/>
  <c r="E890" i="1" s="1"/>
  <c r="F890" i="1" s="1"/>
  <c r="D866" i="1"/>
  <c r="E866" i="1" s="1"/>
  <c r="F866" i="1" s="1"/>
  <c r="D841" i="1"/>
  <c r="E841" i="1" s="1"/>
  <c r="F841" i="1" s="1"/>
  <c r="D775" i="1"/>
  <c r="E775" i="1" s="1"/>
  <c r="F775" i="1" s="1"/>
  <c r="D753" i="1"/>
  <c r="E753" i="1" s="1"/>
  <c r="D751" i="1"/>
  <c r="E751" i="1" s="1"/>
  <c r="F751" i="1" s="1"/>
  <c r="D739" i="1"/>
  <c r="E739" i="1" s="1"/>
  <c r="F739" i="1" s="1"/>
  <c r="D727" i="1"/>
  <c r="E727" i="1" s="1"/>
  <c r="F727" i="1" s="1"/>
  <c r="D658" i="1"/>
  <c r="E658" i="1" s="1"/>
  <c r="F658" i="1" s="1"/>
  <c r="D654" i="1"/>
  <c r="E654" i="1" s="1"/>
  <c r="F654" i="1" s="1"/>
  <c r="D652" i="1"/>
  <c r="E652" i="1" s="1"/>
  <c r="F652" i="1" s="1"/>
  <c r="D646" i="1"/>
  <c r="E646" i="1" s="1"/>
  <c r="F646" i="1" s="1"/>
  <c r="D585" i="1"/>
  <c r="E585" i="1" s="1"/>
  <c r="F585" i="1" s="1"/>
  <c r="D553" i="1"/>
  <c r="E553" i="1" s="1"/>
  <c r="F553" i="1" s="1"/>
  <c r="D542" i="1"/>
  <c r="E542" i="1" s="1"/>
  <c r="F542" i="1" s="1"/>
  <c r="D540" i="1"/>
  <c r="E540" i="1" s="1"/>
  <c r="F540" i="1" s="1"/>
  <c r="D538" i="1"/>
  <c r="E538" i="1" s="1"/>
  <c r="F538" i="1" s="1"/>
  <c r="D536" i="1"/>
  <c r="E536" i="1" s="1"/>
  <c r="F536" i="1" s="1"/>
  <c r="D534" i="1"/>
  <c r="E534" i="1" s="1"/>
  <c r="F534" i="1" s="1"/>
  <c r="D1503" i="1"/>
  <c r="E1503" i="1" s="1"/>
  <c r="F1503" i="1" s="1"/>
  <c r="D1473" i="1"/>
  <c r="E1473" i="1" s="1"/>
  <c r="F1473" i="1" s="1"/>
  <c r="D1465" i="1"/>
  <c r="E1465" i="1" s="1"/>
  <c r="F1465" i="1" s="1"/>
  <c r="D1457" i="1"/>
  <c r="E1457" i="1" s="1"/>
  <c r="F1457" i="1" s="1"/>
  <c r="D1449" i="1"/>
  <c r="E1449" i="1" s="1"/>
  <c r="F1449" i="1" s="1"/>
  <c r="D1428" i="1"/>
  <c r="E1428" i="1" s="1"/>
  <c r="F1428" i="1" s="1"/>
  <c r="D1417" i="1"/>
  <c r="E1417" i="1" s="1"/>
  <c r="F1417" i="1" s="1"/>
  <c r="D1415" i="1"/>
  <c r="E1415" i="1" s="1"/>
  <c r="F1415" i="1" s="1"/>
  <c r="D1411" i="1"/>
  <c r="E1411" i="1" s="1"/>
  <c r="F1411" i="1" s="1"/>
  <c r="D1407" i="1"/>
  <c r="E1407" i="1" s="1"/>
  <c r="F1407" i="1" s="1"/>
  <c r="D1403" i="1"/>
  <c r="E1403" i="1" s="1"/>
  <c r="F1403" i="1" s="1"/>
  <c r="D1354" i="1"/>
  <c r="E1354" i="1" s="1"/>
  <c r="F1354" i="1" s="1"/>
  <c r="D1274" i="1"/>
  <c r="E1274" i="1" s="1"/>
  <c r="F1274" i="1" s="1"/>
  <c r="D1244" i="1"/>
  <c r="E1244" i="1" s="1"/>
  <c r="F1244" i="1" s="1"/>
  <c r="D1218" i="1"/>
  <c r="E1218" i="1" s="1"/>
  <c r="F1218" i="1" s="1"/>
  <c r="D1216" i="1"/>
  <c r="E1216" i="1" s="1"/>
  <c r="F1216" i="1" s="1"/>
  <c r="D1199" i="1"/>
  <c r="E1199" i="1" s="1"/>
  <c r="F1199" i="1" s="1"/>
  <c r="D1159" i="1"/>
  <c r="E1159" i="1" s="1"/>
  <c r="F1159" i="1" s="1"/>
  <c r="D1146" i="1"/>
  <c r="E1146" i="1" s="1"/>
  <c r="F1146" i="1" s="1"/>
  <c r="D1144" i="1"/>
  <c r="E1144" i="1" s="1"/>
  <c r="F1144" i="1" s="1"/>
  <c r="D1138" i="1"/>
  <c r="E1138" i="1" s="1"/>
  <c r="F1138" i="1" s="1"/>
  <c r="D1130" i="1"/>
  <c r="E1130" i="1" s="1"/>
  <c r="F1130" i="1" s="1"/>
  <c r="D1128" i="1"/>
  <c r="E1128" i="1" s="1"/>
  <c r="F1128" i="1" s="1"/>
  <c r="D1110" i="1"/>
  <c r="E1110" i="1" s="1"/>
  <c r="F1110" i="1" s="1"/>
  <c r="D1102" i="1"/>
  <c r="E1102" i="1" s="1"/>
  <c r="F1102" i="1" s="1"/>
  <c r="D1093" i="1"/>
  <c r="E1093" i="1" s="1"/>
  <c r="F1093" i="1" s="1"/>
  <c r="D1091" i="1"/>
  <c r="E1091" i="1" s="1"/>
  <c r="F1091" i="1" s="1"/>
  <c r="D1089" i="1"/>
  <c r="E1089" i="1" s="1"/>
  <c r="F1089" i="1" s="1"/>
  <c r="D1077" i="1"/>
  <c r="E1077" i="1" s="1"/>
  <c r="F1077" i="1" s="1"/>
  <c r="D1040" i="1"/>
  <c r="E1040" i="1" s="1"/>
  <c r="F1040" i="1" s="1"/>
  <c r="D1032" i="1"/>
  <c r="E1032" i="1" s="1"/>
  <c r="F1032" i="1" s="1"/>
  <c r="D993" i="1"/>
  <c r="E993" i="1" s="1"/>
  <c r="F993" i="1" s="1"/>
  <c r="D991" i="1"/>
  <c r="E991" i="1" s="1"/>
  <c r="F991" i="1" s="1"/>
  <c r="D987" i="1"/>
  <c r="E987" i="1" s="1"/>
  <c r="F987" i="1" s="1"/>
  <c r="D965" i="1"/>
  <c r="E965" i="1" s="1"/>
  <c r="F965" i="1" s="1"/>
  <c r="D963" i="1"/>
  <c r="E963" i="1" s="1"/>
  <c r="F963" i="1" s="1"/>
  <c r="D953" i="1"/>
  <c r="E953" i="1" s="1"/>
  <c r="F953" i="1" s="1"/>
  <c r="D945" i="1"/>
  <c r="E945" i="1" s="1"/>
  <c r="F945" i="1" s="1"/>
  <c r="D943" i="1"/>
  <c r="E943" i="1" s="1"/>
  <c r="F943" i="1" s="1"/>
  <c r="D941" i="1"/>
  <c r="E941" i="1" s="1"/>
  <c r="F941" i="1" s="1"/>
  <c r="D937" i="1"/>
  <c r="E937" i="1" s="1"/>
  <c r="F937" i="1" s="1"/>
  <c r="D933" i="1"/>
  <c r="E933" i="1" s="1"/>
  <c r="F933" i="1" s="1"/>
  <c r="D931" i="1"/>
  <c r="E931" i="1" s="1"/>
  <c r="F931" i="1" s="1"/>
  <c r="D923" i="1"/>
  <c r="E923" i="1" s="1"/>
  <c r="F923" i="1" s="1"/>
  <c r="D921" i="1"/>
  <c r="E921" i="1" s="1"/>
  <c r="F921" i="1" s="1"/>
  <c r="D915" i="1"/>
  <c r="E915" i="1" s="1"/>
  <c r="F915" i="1" s="1"/>
  <c r="D840" i="1"/>
  <c r="E840" i="1" s="1"/>
  <c r="F840" i="1" s="1"/>
  <c r="D763" i="1"/>
  <c r="E763" i="1" s="1"/>
  <c r="F763" i="1" s="1"/>
  <c r="D755" i="1"/>
  <c r="E755" i="1" s="1"/>
  <c r="F755" i="1" s="1"/>
  <c r="F753" i="1"/>
  <c r="D681" i="1"/>
  <c r="E681" i="1" s="1"/>
  <c r="F681" i="1" s="1"/>
  <c r="D679" i="1"/>
  <c r="E679" i="1" s="1"/>
  <c r="F679" i="1" s="1"/>
  <c r="D675" i="1"/>
  <c r="E675" i="1" s="1"/>
  <c r="F675" i="1" s="1"/>
  <c r="D663" i="1"/>
  <c r="E663" i="1" s="1"/>
  <c r="F663" i="1" s="1"/>
  <c r="D659" i="1"/>
  <c r="E659" i="1" s="1"/>
  <c r="F659" i="1" s="1"/>
  <c r="D612" i="1"/>
  <c r="E612" i="1" s="1"/>
  <c r="F612" i="1" s="1"/>
  <c r="D580" i="1"/>
  <c r="E580" i="1" s="1"/>
  <c r="F580" i="1" s="1"/>
  <c r="D548" i="1"/>
  <c r="E548" i="1" s="1"/>
  <c r="F548" i="1" s="1"/>
  <c r="D543" i="1"/>
  <c r="E543" i="1" s="1"/>
  <c r="F543" i="1" s="1"/>
  <c r="D535" i="1"/>
  <c r="E535" i="1" s="1"/>
  <c r="F535" i="1" s="1"/>
  <c r="D531" i="1"/>
  <c r="E531" i="1" s="1"/>
  <c r="F531" i="1" s="1"/>
  <c r="D1489" i="1"/>
  <c r="E1489" i="1" s="1"/>
  <c r="F1489" i="1" s="1"/>
  <c r="D1481" i="1"/>
  <c r="E1481" i="1" s="1"/>
  <c r="F1481" i="1" s="1"/>
  <c r="D1422" i="1"/>
  <c r="E1422" i="1" s="1"/>
  <c r="F1422" i="1" s="1"/>
  <c r="D1464" i="1"/>
  <c r="E1464" i="1" s="1"/>
  <c r="F1464" i="1" s="1"/>
  <c r="D1456" i="1"/>
  <c r="E1456" i="1" s="1"/>
  <c r="F1456" i="1" s="1"/>
  <c r="D1452" i="1"/>
  <c r="E1452" i="1" s="1"/>
  <c r="F1452" i="1" s="1"/>
  <c r="D1338" i="1"/>
  <c r="E1338" i="1" s="1"/>
  <c r="F1338" i="1" s="1"/>
  <c r="D1211" i="1"/>
  <c r="E1211" i="1" s="1"/>
  <c r="F1211" i="1" s="1"/>
  <c r="D1209" i="1"/>
  <c r="E1209" i="1" s="1"/>
  <c r="F1209" i="1" s="1"/>
  <c r="D1205" i="1"/>
  <c r="E1205" i="1" s="1"/>
  <c r="F1205" i="1" s="1"/>
  <c r="D560" i="1"/>
  <c r="E560" i="1" s="1"/>
  <c r="F560" i="1" s="1"/>
  <c r="D1399" i="1"/>
  <c r="E1399" i="1" s="1"/>
  <c r="F1399" i="1" s="1"/>
  <c r="D1397" i="1"/>
  <c r="E1397" i="1" s="1"/>
  <c r="F1397" i="1" s="1"/>
  <c r="D1390" i="1"/>
  <c r="E1390" i="1" s="1"/>
  <c r="F1390" i="1" s="1"/>
  <c r="D1381" i="1"/>
  <c r="E1381" i="1" s="1"/>
  <c r="F1381" i="1" s="1"/>
  <c r="D1353" i="1"/>
  <c r="E1353" i="1" s="1"/>
  <c r="F1353" i="1" s="1"/>
  <c r="D1272" i="1"/>
  <c r="E1272" i="1" s="1"/>
  <c r="F1272" i="1" s="1"/>
  <c r="D1260" i="1"/>
  <c r="E1260" i="1" s="1"/>
  <c r="F1260" i="1" s="1"/>
  <c r="D1504" i="1"/>
  <c r="E1504" i="1" s="1"/>
  <c r="F1504" i="1" s="1"/>
  <c r="D1502" i="1"/>
  <c r="E1502" i="1" s="1"/>
  <c r="F1502" i="1" s="1"/>
  <c r="D1500" i="1"/>
  <c r="E1500" i="1" s="1"/>
  <c r="F1500" i="1" s="1"/>
  <c r="D1471" i="1"/>
  <c r="E1471" i="1" s="1"/>
  <c r="F1471" i="1" s="1"/>
  <c r="D1446" i="1"/>
  <c r="E1446" i="1" s="1"/>
  <c r="F1446" i="1" s="1"/>
  <c r="D1440" i="1"/>
  <c r="E1440" i="1" s="1"/>
  <c r="F1440" i="1" s="1"/>
  <c r="D1438" i="1"/>
  <c r="E1438" i="1" s="1"/>
  <c r="F1438" i="1" s="1"/>
  <c r="D1436" i="1"/>
  <c r="E1436" i="1" s="1"/>
  <c r="F1436" i="1" s="1"/>
  <c r="D1414" i="1"/>
  <c r="E1414" i="1" s="1"/>
  <c r="F1414" i="1" s="1"/>
  <c r="D1412" i="1"/>
  <c r="E1412" i="1" s="1"/>
  <c r="F1412" i="1" s="1"/>
  <c r="D1410" i="1"/>
  <c r="E1410" i="1" s="1"/>
  <c r="F1410" i="1" s="1"/>
  <c r="D1369" i="1"/>
  <c r="E1369" i="1" s="1"/>
  <c r="F1369" i="1" s="1"/>
  <c r="D1367" i="1"/>
  <c r="E1367" i="1" s="1"/>
  <c r="F1367" i="1" s="1"/>
  <c r="D1365" i="1"/>
  <c r="E1365" i="1" s="1"/>
  <c r="F1365" i="1" s="1"/>
  <c r="D1358" i="1"/>
  <c r="E1358" i="1" s="1"/>
  <c r="F1358" i="1" s="1"/>
  <c r="D1349" i="1"/>
  <c r="E1349" i="1" s="1"/>
  <c r="F1349" i="1" s="1"/>
  <c r="D1347" i="1"/>
  <c r="E1347" i="1" s="1"/>
  <c r="F1347" i="1" s="1"/>
  <c r="D1343" i="1"/>
  <c r="E1343" i="1" s="1"/>
  <c r="F1343" i="1" s="1"/>
  <c r="D1321" i="1"/>
  <c r="E1321" i="1" s="1"/>
  <c r="F1321" i="1" s="1"/>
  <c r="D1308" i="1"/>
  <c r="E1308" i="1" s="1"/>
  <c r="F1308" i="1" s="1"/>
  <c r="D1297" i="1"/>
  <c r="E1297" i="1" s="1"/>
  <c r="F1297" i="1" s="1"/>
  <c r="D1273" i="1"/>
  <c r="E1273" i="1" s="1"/>
  <c r="F1273" i="1" s="1"/>
  <c r="D1241" i="1"/>
  <c r="E1241" i="1" s="1"/>
  <c r="F1241" i="1" s="1"/>
  <c r="D1226" i="1"/>
  <c r="E1226" i="1" s="1"/>
  <c r="F1226" i="1" s="1"/>
  <c r="D1224" i="1"/>
  <c r="E1224" i="1" s="1"/>
  <c r="F1224" i="1" s="1"/>
  <c r="D1222" i="1"/>
  <c r="E1222" i="1" s="1"/>
  <c r="F1222" i="1" s="1"/>
  <c r="D1193" i="1"/>
  <c r="E1193" i="1" s="1"/>
  <c r="F1193" i="1" s="1"/>
  <c r="D1178" i="1"/>
  <c r="E1178" i="1" s="1"/>
  <c r="F1178" i="1" s="1"/>
  <c r="D1176" i="1"/>
  <c r="E1176" i="1" s="1"/>
  <c r="F1176" i="1" s="1"/>
  <c r="D1170" i="1"/>
  <c r="E1170" i="1" s="1"/>
  <c r="F1170" i="1" s="1"/>
  <c r="D1155" i="1"/>
  <c r="E1155" i="1" s="1"/>
  <c r="F1155" i="1" s="1"/>
  <c r="D1122" i="1"/>
  <c r="E1122" i="1" s="1"/>
  <c r="F1122" i="1" s="1"/>
  <c r="D1120" i="1"/>
  <c r="E1120" i="1" s="1"/>
  <c r="F1120" i="1" s="1"/>
  <c r="D1098" i="1"/>
  <c r="E1098" i="1" s="1"/>
  <c r="F1098" i="1" s="1"/>
  <c r="D1096" i="1"/>
  <c r="E1096" i="1" s="1"/>
  <c r="F1096" i="1" s="1"/>
  <c r="D1069" i="1"/>
  <c r="E1069" i="1" s="1"/>
  <c r="F1069" i="1" s="1"/>
  <c r="D1065" i="1"/>
  <c r="E1065" i="1" s="1"/>
  <c r="F1065" i="1" s="1"/>
  <c r="D1056" i="1"/>
  <c r="E1056" i="1" s="1"/>
  <c r="F1056" i="1" s="1"/>
  <c r="D1036" i="1"/>
  <c r="E1036" i="1" s="1"/>
  <c r="F1036" i="1" s="1"/>
  <c r="D1013" i="1"/>
  <c r="E1013" i="1" s="1"/>
  <c r="F1013" i="1" s="1"/>
  <c r="D783" i="1"/>
  <c r="E783" i="1" s="1"/>
  <c r="F783" i="1" s="1"/>
  <c r="D1454" i="1"/>
  <c r="E1454" i="1" s="1"/>
  <c r="F1454" i="1" s="1"/>
  <c r="D1431" i="1"/>
  <c r="E1431" i="1" s="1"/>
  <c r="F1431" i="1" s="1"/>
  <c r="D1401" i="1"/>
  <c r="E1401" i="1" s="1"/>
  <c r="F1401" i="1" s="1"/>
  <c r="D1379" i="1"/>
  <c r="E1379" i="1" s="1"/>
  <c r="F1379" i="1" s="1"/>
  <c r="D1375" i="1"/>
  <c r="E1375" i="1" s="1"/>
  <c r="F1375" i="1" s="1"/>
  <c r="D1334" i="1"/>
  <c r="E1334" i="1" s="1"/>
  <c r="F1334" i="1" s="1"/>
  <c r="D1323" i="1"/>
  <c r="E1323" i="1" s="1"/>
  <c r="F1323" i="1" s="1"/>
  <c r="D1314" i="1"/>
  <c r="E1314" i="1" s="1"/>
  <c r="F1314" i="1" s="1"/>
  <c r="D1312" i="1"/>
  <c r="E1312" i="1" s="1"/>
  <c r="F1312" i="1" s="1"/>
  <c r="D1310" i="1"/>
  <c r="E1310" i="1" s="1"/>
  <c r="F1310" i="1" s="1"/>
  <c r="D1305" i="1"/>
  <c r="E1305" i="1" s="1"/>
  <c r="F1305" i="1" s="1"/>
  <c r="D1292" i="1"/>
  <c r="E1292" i="1" s="1"/>
  <c r="F1292" i="1" s="1"/>
  <c r="D1281" i="1"/>
  <c r="E1281" i="1" s="1"/>
  <c r="F1281" i="1" s="1"/>
  <c r="D1270" i="1"/>
  <c r="E1270" i="1" s="1"/>
  <c r="F1270" i="1" s="1"/>
  <c r="D1262" i="1"/>
  <c r="E1262" i="1" s="1"/>
  <c r="F1262" i="1" s="1"/>
  <c r="D1479" i="1"/>
  <c r="E1479" i="1" s="1"/>
  <c r="F1479" i="1" s="1"/>
  <c r="D1505" i="1"/>
  <c r="E1505" i="1" s="1"/>
  <c r="F1505" i="1" s="1"/>
  <c r="D1497" i="1"/>
  <c r="E1497" i="1" s="1"/>
  <c r="F1497" i="1" s="1"/>
  <c r="D1488" i="1"/>
  <c r="E1488" i="1" s="1"/>
  <c r="F1488" i="1" s="1"/>
  <c r="D1486" i="1"/>
  <c r="E1486" i="1" s="1"/>
  <c r="F1486" i="1" s="1"/>
  <c r="D1484" i="1"/>
  <c r="E1484" i="1" s="1"/>
  <c r="F1484" i="1" s="1"/>
  <c r="D1476" i="1"/>
  <c r="E1476" i="1" s="1"/>
  <c r="F1476" i="1" s="1"/>
  <c r="D1463" i="1"/>
  <c r="E1463" i="1" s="1"/>
  <c r="F1463" i="1" s="1"/>
  <c r="D1455" i="1"/>
  <c r="E1455" i="1" s="1"/>
  <c r="F1455" i="1" s="1"/>
  <c r="D1441" i="1"/>
  <c r="E1441" i="1" s="1"/>
  <c r="F1441" i="1" s="1"/>
  <c r="D1433" i="1"/>
  <c r="E1433" i="1" s="1"/>
  <c r="F1433" i="1" s="1"/>
  <c r="D1430" i="1"/>
  <c r="E1430" i="1" s="1"/>
  <c r="F1430" i="1" s="1"/>
  <c r="D1402" i="1"/>
  <c r="E1402" i="1" s="1"/>
  <c r="F1402" i="1" s="1"/>
  <c r="D1398" i="1"/>
  <c r="E1398" i="1" s="1"/>
  <c r="F1398" i="1" s="1"/>
  <c r="D1387" i="1"/>
  <c r="E1387" i="1" s="1"/>
  <c r="F1387" i="1" s="1"/>
  <c r="D1383" i="1"/>
  <c r="E1383" i="1" s="1"/>
  <c r="F1383" i="1" s="1"/>
  <c r="D1378" i="1"/>
  <c r="E1378" i="1" s="1"/>
  <c r="F1378" i="1" s="1"/>
  <c r="D1342" i="1"/>
  <c r="E1342" i="1" s="1"/>
  <c r="F1342" i="1" s="1"/>
  <c r="D1337" i="1"/>
  <c r="E1337" i="1" s="1"/>
  <c r="F1337" i="1" s="1"/>
  <c r="D1335" i="1"/>
  <c r="E1335" i="1" s="1"/>
  <c r="F1335" i="1" s="1"/>
  <c r="D1333" i="1"/>
  <c r="E1333" i="1" s="1"/>
  <c r="F1333" i="1" s="1"/>
  <c r="D1326" i="1"/>
  <c r="E1326" i="1" s="1"/>
  <c r="F1326" i="1" s="1"/>
  <c r="D1313" i="1"/>
  <c r="E1313" i="1" s="1"/>
  <c r="F1313" i="1" s="1"/>
  <c r="D1282" i="1"/>
  <c r="E1282" i="1" s="1"/>
  <c r="F1282" i="1" s="1"/>
  <c r="D1278" i="1"/>
  <c r="E1278" i="1" s="1"/>
  <c r="F1278" i="1" s="1"/>
  <c r="D1261" i="1"/>
  <c r="E1261" i="1" s="1"/>
  <c r="F1261" i="1" s="1"/>
  <c r="D1246" i="1"/>
  <c r="E1246" i="1" s="1"/>
  <c r="F1246" i="1" s="1"/>
  <c r="D1232" i="1"/>
  <c r="E1232" i="1" s="1"/>
  <c r="F1232" i="1" s="1"/>
  <c r="D1215" i="1"/>
  <c r="E1215" i="1" s="1"/>
  <c r="F1215" i="1" s="1"/>
  <c r="D1212" i="1"/>
  <c r="E1212" i="1" s="1"/>
  <c r="F1212" i="1" s="1"/>
  <c r="D1202" i="1"/>
  <c r="E1202" i="1" s="1"/>
  <c r="F1202" i="1" s="1"/>
  <c r="D1187" i="1"/>
  <c r="E1187" i="1" s="1"/>
  <c r="F1187" i="1" s="1"/>
  <c r="D1171" i="1"/>
  <c r="E1171" i="1" s="1"/>
  <c r="F1171" i="1" s="1"/>
  <c r="D1162" i="1"/>
  <c r="E1162" i="1" s="1"/>
  <c r="F1162" i="1" s="1"/>
  <c r="D1160" i="1"/>
  <c r="E1160" i="1" s="1"/>
  <c r="F1160" i="1" s="1"/>
  <c r="D1156" i="1"/>
  <c r="E1156" i="1" s="1"/>
  <c r="F1156" i="1" s="1"/>
  <c r="D1147" i="1"/>
  <c r="E1147" i="1" s="1"/>
  <c r="F1147" i="1" s="1"/>
  <c r="D1145" i="1"/>
  <c r="E1145" i="1" s="1"/>
  <c r="F1145" i="1" s="1"/>
  <c r="D1143" i="1"/>
  <c r="E1143" i="1" s="1"/>
  <c r="F1143" i="1" s="1"/>
  <c r="D1135" i="1"/>
  <c r="E1135" i="1" s="1"/>
  <c r="F1135" i="1" s="1"/>
  <c r="D1099" i="1"/>
  <c r="E1099" i="1" s="1"/>
  <c r="F1099" i="1" s="1"/>
  <c r="D1084" i="1"/>
  <c r="E1084" i="1" s="1"/>
  <c r="F1084" i="1" s="1"/>
  <c r="D1082" i="1"/>
  <c r="E1082" i="1" s="1"/>
  <c r="F1082" i="1" s="1"/>
  <c r="D1080" i="1"/>
  <c r="E1080" i="1" s="1"/>
  <c r="F1080" i="1" s="1"/>
  <c r="D1078" i="1"/>
  <c r="E1078" i="1" s="1"/>
  <c r="F1078" i="1" s="1"/>
  <c r="D1062" i="1"/>
  <c r="E1062" i="1" s="1"/>
  <c r="F1062" i="1" s="1"/>
  <c r="D1052" i="1"/>
  <c r="E1052" i="1" s="1"/>
  <c r="F1052" i="1" s="1"/>
  <c r="D697" i="1"/>
  <c r="E697" i="1" s="1"/>
  <c r="F697" i="1" s="1"/>
  <c r="D1188" i="1"/>
  <c r="E1188" i="1" s="1"/>
  <c r="F1188" i="1" s="1"/>
  <c r="D1148" i="1"/>
  <c r="E1148" i="1" s="1"/>
  <c r="F1148" i="1" s="1"/>
  <c r="D1140" i="1"/>
  <c r="E1140" i="1" s="1"/>
  <c r="F1140" i="1" s="1"/>
  <c r="D1132" i="1"/>
  <c r="E1132" i="1" s="1"/>
  <c r="F1132" i="1" s="1"/>
  <c r="D1049" i="1"/>
  <c r="E1049" i="1" s="1"/>
  <c r="F1049" i="1" s="1"/>
  <c r="D771" i="1"/>
  <c r="E771" i="1" s="1"/>
  <c r="F771" i="1" s="1"/>
  <c r="D665" i="1"/>
  <c r="E665" i="1" s="1"/>
  <c r="F665" i="1" s="1"/>
  <c r="D1044" i="1"/>
  <c r="E1044" i="1" s="1"/>
  <c r="F1044" i="1" s="1"/>
  <c r="D1039" i="1"/>
  <c r="E1039" i="1" s="1"/>
  <c r="F1039" i="1" s="1"/>
  <c r="D1037" i="1"/>
  <c r="E1037" i="1" s="1"/>
  <c r="F1037" i="1" s="1"/>
  <c r="D1033" i="1"/>
  <c r="E1033" i="1" s="1"/>
  <c r="F1033" i="1" s="1"/>
  <c r="D1028" i="1"/>
  <c r="E1028" i="1" s="1"/>
  <c r="F1028" i="1" s="1"/>
  <c r="D1004" i="1"/>
  <c r="E1004" i="1" s="1"/>
  <c r="F1004" i="1" s="1"/>
  <c r="D977" i="1"/>
  <c r="E977" i="1" s="1"/>
  <c r="F977" i="1" s="1"/>
  <c r="D975" i="1"/>
  <c r="E975" i="1" s="1"/>
  <c r="F975" i="1" s="1"/>
  <c r="D971" i="1"/>
  <c r="E971" i="1" s="1"/>
  <c r="F971" i="1" s="1"/>
  <c r="D947" i="1"/>
  <c r="E947" i="1" s="1"/>
  <c r="F947" i="1" s="1"/>
  <c r="D935" i="1"/>
  <c r="E935" i="1" s="1"/>
  <c r="F935" i="1" s="1"/>
  <c r="D926" i="1"/>
  <c r="E926" i="1" s="1"/>
  <c r="F926" i="1" s="1"/>
  <c r="D922" i="1"/>
  <c r="E922" i="1" s="1"/>
  <c r="F922" i="1" s="1"/>
  <c r="D914" i="1"/>
  <c r="E914" i="1" s="1"/>
  <c r="F914" i="1" s="1"/>
  <c r="D913" i="1"/>
  <c r="E913" i="1" s="1"/>
  <c r="F913" i="1" s="1"/>
  <c r="D894" i="1"/>
  <c r="E894" i="1" s="1"/>
  <c r="F894" i="1" s="1"/>
  <c r="D892" i="1"/>
  <c r="E892" i="1" s="1"/>
  <c r="F892" i="1" s="1"/>
  <c r="D888" i="1"/>
  <c r="E888" i="1" s="1"/>
  <c r="F888" i="1" s="1"/>
  <c r="D874" i="1"/>
  <c r="E874" i="1" s="1"/>
  <c r="F874" i="1" s="1"/>
  <c r="D865" i="1"/>
  <c r="E865" i="1" s="1"/>
  <c r="F865" i="1" s="1"/>
  <c r="D857" i="1"/>
  <c r="E857" i="1" s="1"/>
  <c r="F857" i="1" s="1"/>
  <c r="D849" i="1"/>
  <c r="E849" i="1" s="1"/>
  <c r="F849" i="1" s="1"/>
  <c r="D832" i="1"/>
  <c r="E832" i="1" s="1"/>
  <c r="F832" i="1" s="1"/>
  <c r="D826" i="1"/>
  <c r="E826" i="1" s="1"/>
  <c r="F826" i="1" s="1"/>
  <c r="D824" i="1"/>
  <c r="E824" i="1" s="1"/>
  <c r="F824" i="1" s="1"/>
  <c r="D822" i="1"/>
  <c r="E822" i="1" s="1"/>
  <c r="F822" i="1" s="1"/>
  <c r="D818" i="1"/>
  <c r="E818" i="1" s="1"/>
  <c r="F818" i="1" s="1"/>
  <c r="D816" i="1"/>
  <c r="E816" i="1" s="1"/>
  <c r="F816" i="1" s="1"/>
  <c r="D804" i="1"/>
  <c r="E804" i="1" s="1"/>
  <c r="F804" i="1" s="1"/>
  <c r="D801" i="1"/>
  <c r="E801" i="1" s="1"/>
  <c r="F801" i="1" s="1"/>
  <c r="D791" i="1"/>
  <c r="E791" i="1" s="1"/>
  <c r="F791" i="1" s="1"/>
  <c r="D787" i="1"/>
  <c r="E787" i="1" s="1"/>
  <c r="F787" i="1" s="1"/>
  <c r="D773" i="1"/>
  <c r="E773" i="1" s="1"/>
  <c r="F773" i="1" s="1"/>
  <c r="D770" i="1"/>
  <c r="E770" i="1" s="1"/>
  <c r="F770" i="1" s="1"/>
  <c r="D759" i="1"/>
  <c r="E759" i="1" s="1"/>
  <c r="F759" i="1" s="1"/>
  <c r="D757" i="1"/>
  <c r="E757" i="1" s="1"/>
  <c r="F757" i="1" s="1"/>
  <c r="D750" i="1"/>
  <c r="E750" i="1" s="1"/>
  <c r="F750" i="1" s="1"/>
  <c r="D726" i="1"/>
  <c r="E726" i="1" s="1"/>
  <c r="F726" i="1" s="1"/>
  <c r="D724" i="1"/>
  <c r="E724" i="1" s="1"/>
  <c r="F724" i="1" s="1"/>
  <c r="D722" i="1"/>
  <c r="E722" i="1" s="1"/>
  <c r="F722" i="1" s="1"/>
  <c r="D705" i="1"/>
  <c r="E705" i="1" s="1"/>
  <c r="F705" i="1" s="1"/>
  <c r="D703" i="1"/>
  <c r="E703" i="1" s="1"/>
  <c r="F703" i="1" s="1"/>
  <c r="D699" i="1"/>
  <c r="E699" i="1" s="1"/>
  <c r="F699" i="1" s="1"/>
  <c r="D673" i="1"/>
  <c r="E673" i="1" s="1"/>
  <c r="F673" i="1" s="1"/>
  <c r="D671" i="1"/>
  <c r="E671" i="1" s="1"/>
  <c r="F671" i="1" s="1"/>
  <c r="D667" i="1"/>
  <c r="E667" i="1" s="1"/>
  <c r="F667" i="1" s="1"/>
  <c r="D656" i="1"/>
  <c r="E656" i="1" s="1"/>
  <c r="F656" i="1" s="1"/>
  <c r="D647" i="1"/>
  <c r="E647" i="1" s="1"/>
  <c r="F647" i="1" s="1"/>
  <c r="D642" i="1"/>
  <c r="E642" i="1" s="1"/>
  <c r="F642" i="1" s="1"/>
  <c r="D640" i="1"/>
  <c r="E640" i="1" s="1"/>
  <c r="F640" i="1" s="1"/>
  <c r="D638" i="1"/>
  <c r="E638" i="1" s="1"/>
  <c r="F638" i="1" s="1"/>
  <c r="D636" i="1"/>
  <c r="E636" i="1" s="1"/>
  <c r="F636" i="1" s="1"/>
  <c r="D633" i="1"/>
  <c r="E633" i="1" s="1"/>
  <c r="F633" i="1" s="1"/>
  <c r="D629" i="1"/>
  <c r="E629" i="1" s="1"/>
  <c r="F629" i="1" s="1"/>
  <c r="D625" i="1"/>
  <c r="E625" i="1" s="1"/>
  <c r="F625" i="1" s="1"/>
  <c r="D614" i="1"/>
  <c r="E614" i="1" s="1"/>
  <c r="F614" i="1" s="1"/>
  <c r="D590" i="1"/>
  <c r="E590" i="1" s="1"/>
  <c r="F590" i="1" s="1"/>
  <c r="D588" i="1"/>
  <c r="E588" i="1" s="1"/>
  <c r="F588" i="1" s="1"/>
  <c r="D586" i="1"/>
  <c r="E586" i="1" s="1"/>
  <c r="F586" i="1" s="1"/>
  <c r="D584" i="1"/>
  <c r="E584" i="1" s="1"/>
  <c r="F584" i="1" s="1"/>
  <c r="D582" i="1"/>
  <c r="E582" i="1" s="1"/>
  <c r="F582" i="1" s="1"/>
  <c r="D564" i="1"/>
  <c r="E564" i="1" s="1"/>
  <c r="F564" i="1" s="1"/>
  <c r="D559" i="1"/>
  <c r="E559" i="1" s="1"/>
  <c r="F559" i="1" s="1"/>
  <c r="D551" i="1"/>
  <c r="E551" i="1" s="1"/>
  <c r="F551" i="1" s="1"/>
  <c r="D547" i="1"/>
  <c r="E547" i="1" s="1"/>
  <c r="F547" i="1" s="1"/>
  <c r="D537" i="1"/>
  <c r="E537" i="1" s="1"/>
  <c r="F537" i="1" s="1"/>
  <c r="D526" i="1"/>
  <c r="E526" i="1" s="1"/>
  <c r="F526" i="1" s="1"/>
  <c r="D524" i="1"/>
  <c r="E524" i="1" s="1"/>
  <c r="F524" i="1" s="1"/>
  <c r="D522" i="1"/>
  <c r="E522" i="1" s="1"/>
  <c r="F522" i="1" s="1"/>
  <c r="D520" i="1"/>
  <c r="E520" i="1" s="1"/>
  <c r="F520" i="1" s="1"/>
  <c r="D518" i="1"/>
  <c r="E518" i="1" s="1"/>
  <c r="F518" i="1" s="1"/>
  <c r="D1020" i="1"/>
  <c r="E1020" i="1" s="1"/>
  <c r="F1020" i="1" s="1"/>
  <c r="D1009" i="1"/>
  <c r="E1009" i="1" s="1"/>
  <c r="F1009" i="1" s="1"/>
  <c r="D1007" i="1"/>
  <c r="E1007" i="1" s="1"/>
  <c r="F1007" i="1" s="1"/>
  <c r="D985" i="1"/>
  <c r="E985" i="1" s="1"/>
  <c r="F985" i="1" s="1"/>
  <c r="D980" i="1"/>
  <c r="E980" i="1" s="1"/>
  <c r="F980" i="1" s="1"/>
  <c r="D972" i="1"/>
  <c r="E972" i="1" s="1"/>
  <c r="F972" i="1" s="1"/>
  <c r="D954" i="1"/>
  <c r="E954" i="1" s="1"/>
  <c r="F954" i="1" s="1"/>
  <c r="D934" i="1"/>
  <c r="E934" i="1" s="1"/>
  <c r="F934" i="1" s="1"/>
  <c r="D930" i="1"/>
  <c r="E930" i="1" s="1"/>
  <c r="F930" i="1" s="1"/>
  <c r="D929" i="1"/>
  <c r="E929" i="1" s="1"/>
  <c r="F929" i="1" s="1"/>
  <c r="D910" i="1"/>
  <c r="E910" i="1" s="1"/>
  <c r="F910" i="1" s="1"/>
  <c r="D906" i="1"/>
  <c r="E906" i="1" s="1"/>
  <c r="F906" i="1" s="1"/>
  <c r="D897" i="1"/>
  <c r="E897" i="1" s="1"/>
  <c r="F897" i="1" s="1"/>
  <c r="D889" i="1"/>
  <c r="E889" i="1" s="1"/>
  <c r="F889" i="1" s="1"/>
  <c r="D864" i="1"/>
  <c r="E864" i="1" s="1"/>
  <c r="F864" i="1" s="1"/>
  <c r="D858" i="1"/>
  <c r="E858" i="1" s="1"/>
  <c r="F858" i="1" s="1"/>
  <c r="D856" i="1"/>
  <c r="E856" i="1" s="1"/>
  <c r="F856" i="1" s="1"/>
  <c r="D854" i="1"/>
  <c r="E854" i="1" s="1"/>
  <c r="F854" i="1" s="1"/>
  <c r="D850" i="1"/>
  <c r="E850" i="1" s="1"/>
  <c r="F850" i="1" s="1"/>
  <c r="D848" i="1"/>
  <c r="E848" i="1" s="1"/>
  <c r="F848" i="1" s="1"/>
  <c r="D833" i="1"/>
  <c r="E833" i="1" s="1"/>
  <c r="F833" i="1" s="1"/>
  <c r="D825" i="1"/>
  <c r="E825" i="1" s="1"/>
  <c r="F825" i="1" s="1"/>
  <c r="D817" i="1"/>
  <c r="E817" i="1" s="1"/>
  <c r="F817" i="1" s="1"/>
  <c r="D807" i="1"/>
  <c r="E807" i="1" s="1"/>
  <c r="F807" i="1" s="1"/>
  <c r="D805" i="1"/>
  <c r="E805" i="1" s="1"/>
  <c r="F805" i="1" s="1"/>
  <c r="D788" i="1"/>
  <c r="E788" i="1" s="1"/>
  <c r="F788" i="1" s="1"/>
  <c r="D784" i="1"/>
  <c r="E784" i="1" s="1"/>
  <c r="F784" i="1" s="1"/>
  <c r="D779" i="1"/>
  <c r="E779" i="1" s="1"/>
  <c r="F779" i="1" s="1"/>
  <c r="D769" i="1"/>
  <c r="E769" i="1" s="1"/>
  <c r="F769" i="1" s="1"/>
  <c r="D758" i="1"/>
  <c r="E758" i="1" s="1"/>
  <c r="F758" i="1" s="1"/>
  <c r="D738" i="1"/>
  <c r="E738" i="1" s="1"/>
  <c r="F738" i="1" s="1"/>
  <c r="D732" i="1"/>
  <c r="E732" i="1" s="1"/>
  <c r="F732" i="1" s="1"/>
  <c r="D728" i="1"/>
  <c r="E728" i="1" s="1"/>
  <c r="F728" i="1" s="1"/>
  <c r="D725" i="1"/>
  <c r="E725" i="1" s="1"/>
  <c r="F725" i="1" s="1"/>
  <c r="D721" i="1"/>
  <c r="E721" i="1" s="1"/>
  <c r="F721" i="1" s="1"/>
  <c r="D689" i="1"/>
  <c r="E689" i="1" s="1"/>
  <c r="F689" i="1" s="1"/>
  <c r="D687" i="1"/>
  <c r="E687" i="1" s="1"/>
  <c r="F687" i="1" s="1"/>
  <c r="D683" i="1"/>
  <c r="E683" i="1" s="1"/>
  <c r="F683" i="1" s="1"/>
  <c r="D666" i="1"/>
  <c r="E666" i="1" s="1"/>
  <c r="F666" i="1" s="1"/>
  <c r="D657" i="1"/>
  <c r="E657" i="1" s="1"/>
  <c r="F657" i="1" s="1"/>
  <c r="D655" i="1"/>
  <c r="E655" i="1" s="1"/>
  <c r="F655" i="1" s="1"/>
  <c r="D645" i="1"/>
  <c r="E645" i="1" s="1"/>
  <c r="F645" i="1" s="1"/>
  <c r="D643" i="1"/>
  <c r="E643" i="1" s="1"/>
  <c r="F643" i="1" s="1"/>
  <c r="D641" i="1"/>
  <c r="E641" i="1" s="1"/>
  <c r="F641" i="1" s="1"/>
  <c r="D639" i="1"/>
  <c r="E639" i="1" s="1"/>
  <c r="F639" i="1" s="1"/>
  <c r="D632" i="1"/>
  <c r="E632" i="1" s="1"/>
  <c r="F632" i="1" s="1"/>
  <c r="D626" i="1"/>
  <c r="E626" i="1" s="1"/>
  <c r="F626" i="1" s="1"/>
  <c r="D624" i="1"/>
  <c r="E624" i="1" s="1"/>
  <c r="F624" i="1" s="1"/>
  <c r="D615" i="1"/>
  <c r="E615" i="1" s="1"/>
  <c r="F615" i="1" s="1"/>
  <c r="D611" i="1"/>
  <c r="E611" i="1" s="1"/>
  <c r="F611" i="1" s="1"/>
  <c r="D602" i="1"/>
  <c r="E602" i="1" s="1"/>
  <c r="F602" i="1" s="1"/>
  <c r="D600" i="1"/>
  <c r="E600" i="1" s="1"/>
  <c r="F600" i="1" s="1"/>
  <c r="D596" i="1"/>
  <c r="E596" i="1" s="1"/>
  <c r="F596" i="1" s="1"/>
  <c r="D591" i="1"/>
  <c r="E591" i="1" s="1"/>
  <c r="F591" i="1" s="1"/>
  <c r="D583" i="1"/>
  <c r="E583" i="1" s="1"/>
  <c r="F583" i="1" s="1"/>
  <c r="D579" i="1"/>
  <c r="E579" i="1" s="1"/>
  <c r="F579" i="1" s="1"/>
  <c r="D569" i="1"/>
  <c r="E569" i="1" s="1"/>
  <c r="F569" i="1" s="1"/>
  <c r="D558" i="1"/>
  <c r="E558" i="1" s="1"/>
  <c r="F558" i="1" s="1"/>
  <c r="D556" i="1"/>
  <c r="E556" i="1" s="1"/>
  <c r="F556" i="1" s="1"/>
  <c r="D554" i="1"/>
  <c r="E554" i="1" s="1"/>
  <c r="F554" i="1" s="1"/>
  <c r="D552" i="1"/>
  <c r="E552" i="1" s="1"/>
  <c r="F552" i="1" s="1"/>
  <c r="D550" i="1"/>
  <c r="E550" i="1" s="1"/>
  <c r="F550" i="1" s="1"/>
  <c r="D532" i="1"/>
  <c r="E532" i="1" s="1"/>
  <c r="F532" i="1" s="1"/>
  <c r="D527" i="1"/>
  <c r="E527" i="1" s="1"/>
  <c r="F527" i="1" s="1"/>
  <c r="D519" i="1"/>
  <c r="E519" i="1" s="1"/>
  <c r="F519" i="1" s="1"/>
  <c r="D515" i="1"/>
  <c r="E515" i="1" s="1"/>
  <c r="F515" i="1" s="1"/>
  <c r="D511" i="1"/>
  <c r="E511" i="1" s="1"/>
  <c r="F511" i="1" s="1"/>
  <c r="D709" i="1"/>
  <c r="E709" i="1" s="1"/>
  <c r="F709" i="1" s="1"/>
  <c r="D677" i="1"/>
  <c r="E677" i="1" s="1"/>
  <c r="F677" i="1" s="1"/>
  <c r="D1507" i="1"/>
  <c r="E1507" i="1" s="1"/>
  <c r="F1507" i="1" s="1"/>
  <c r="D1501" i="1"/>
  <c r="E1501" i="1" s="1"/>
  <c r="F1501" i="1" s="1"/>
  <c r="D1498" i="1"/>
  <c r="E1498" i="1" s="1"/>
  <c r="F1498" i="1" s="1"/>
  <c r="D1491" i="1"/>
  <c r="E1491" i="1" s="1"/>
  <c r="F1491" i="1" s="1"/>
  <c r="D1485" i="1"/>
  <c r="E1485" i="1" s="1"/>
  <c r="F1485" i="1" s="1"/>
  <c r="D1482" i="1"/>
  <c r="E1482" i="1" s="1"/>
  <c r="F1482" i="1" s="1"/>
  <c r="D1475" i="1"/>
  <c r="E1475" i="1" s="1"/>
  <c r="F1475" i="1" s="1"/>
  <c r="D1469" i="1"/>
  <c r="E1469" i="1" s="1"/>
  <c r="F1469" i="1" s="1"/>
  <c r="D1466" i="1"/>
  <c r="E1466" i="1" s="1"/>
  <c r="F1466" i="1" s="1"/>
  <c r="D1459" i="1"/>
  <c r="E1459" i="1" s="1"/>
  <c r="F1459" i="1" s="1"/>
  <c r="D1453" i="1"/>
  <c r="E1453" i="1" s="1"/>
  <c r="F1453" i="1" s="1"/>
  <c r="D1450" i="1"/>
  <c r="E1450" i="1" s="1"/>
  <c r="F1450" i="1" s="1"/>
  <c r="D1443" i="1"/>
  <c r="E1443" i="1" s="1"/>
  <c r="F1443" i="1" s="1"/>
  <c r="D1437" i="1"/>
  <c r="E1437" i="1" s="1"/>
  <c r="F1437" i="1" s="1"/>
  <c r="D1434" i="1"/>
  <c r="E1434" i="1" s="1"/>
  <c r="F1434" i="1" s="1"/>
  <c r="D1425" i="1"/>
  <c r="E1425" i="1" s="1"/>
  <c r="F1425" i="1" s="1"/>
  <c r="D1420" i="1"/>
  <c r="E1420" i="1" s="1"/>
  <c r="F1420" i="1" s="1"/>
  <c r="D1405" i="1"/>
  <c r="E1405" i="1" s="1"/>
  <c r="F1405" i="1" s="1"/>
  <c r="D1393" i="1"/>
  <c r="E1393" i="1" s="1"/>
  <c r="F1393" i="1" s="1"/>
  <c r="D1373" i="1"/>
  <c r="E1373" i="1" s="1"/>
  <c r="F1373" i="1" s="1"/>
  <c r="D1361" i="1"/>
  <c r="E1361" i="1" s="1"/>
  <c r="F1361" i="1" s="1"/>
  <c r="D1341" i="1"/>
  <c r="E1341" i="1" s="1"/>
  <c r="F1341" i="1" s="1"/>
  <c r="D1329" i="1"/>
  <c r="E1329" i="1" s="1"/>
  <c r="F1329" i="1" s="1"/>
  <c r="D1320" i="1"/>
  <c r="E1320" i="1" s="1"/>
  <c r="F1320" i="1" s="1"/>
  <c r="D1317" i="1"/>
  <c r="E1317" i="1" s="1"/>
  <c r="F1317" i="1" s="1"/>
  <c r="D1304" i="1"/>
  <c r="E1304" i="1" s="1"/>
  <c r="F1304" i="1" s="1"/>
  <c r="D1301" i="1"/>
  <c r="E1301" i="1" s="1"/>
  <c r="F1301" i="1" s="1"/>
  <c r="D1288" i="1"/>
  <c r="E1288" i="1" s="1"/>
  <c r="F1288" i="1" s="1"/>
  <c r="D1285" i="1"/>
  <c r="E1285" i="1" s="1"/>
  <c r="F1285" i="1" s="1"/>
  <c r="D1276" i="1"/>
  <c r="E1276" i="1" s="1"/>
  <c r="F1276" i="1" s="1"/>
  <c r="D1243" i="1"/>
  <c r="E1243" i="1" s="1"/>
  <c r="F1243" i="1" s="1"/>
  <c r="D1229" i="1"/>
  <c r="E1229" i="1" s="1"/>
  <c r="F1229" i="1" s="1"/>
  <c r="D1200" i="1"/>
  <c r="E1200" i="1" s="1"/>
  <c r="F1200" i="1" s="1"/>
  <c r="D1185" i="1"/>
  <c r="E1185" i="1" s="1"/>
  <c r="F1185" i="1" s="1"/>
  <c r="D1168" i="1"/>
  <c r="E1168" i="1" s="1"/>
  <c r="F1168" i="1" s="1"/>
  <c r="D1153" i="1"/>
  <c r="E1153" i="1" s="1"/>
  <c r="F1153" i="1" s="1"/>
  <c r="D1136" i="1"/>
  <c r="E1136" i="1" s="1"/>
  <c r="F1136" i="1" s="1"/>
  <c r="D1131" i="1"/>
  <c r="E1131" i="1" s="1"/>
  <c r="F1131" i="1" s="1"/>
  <c r="D1129" i="1"/>
  <c r="E1129" i="1" s="1"/>
  <c r="F1129" i="1" s="1"/>
  <c r="D1115" i="1"/>
  <c r="E1115" i="1" s="1"/>
  <c r="F1115" i="1" s="1"/>
  <c r="D1072" i="1"/>
  <c r="E1072" i="1" s="1"/>
  <c r="F1072" i="1" s="1"/>
  <c r="D1019" i="1"/>
  <c r="E1019" i="1" s="1"/>
  <c r="F1019" i="1" s="1"/>
  <c r="D1012" i="1"/>
  <c r="E1012" i="1" s="1"/>
  <c r="F1012" i="1" s="1"/>
  <c r="D1023" i="1"/>
  <c r="E1023" i="1" s="1"/>
  <c r="F1023" i="1" s="1"/>
  <c r="D1085" i="1"/>
  <c r="E1085" i="1" s="1"/>
  <c r="F1085" i="1" s="1"/>
  <c r="D1081" i="1"/>
  <c r="E1081" i="1" s="1"/>
  <c r="F1081" i="1" s="1"/>
  <c r="D1057" i="1"/>
  <c r="E1057" i="1" s="1"/>
  <c r="F1057" i="1" s="1"/>
  <c r="D1024" i="1"/>
  <c r="E1024" i="1" s="1"/>
  <c r="F1024" i="1" s="1"/>
  <c r="D846" i="1"/>
  <c r="E846" i="1" s="1"/>
  <c r="F846" i="1" s="1"/>
  <c r="D1240" i="1"/>
  <c r="E1240" i="1" s="1"/>
  <c r="F1240" i="1" s="1"/>
  <c r="D814" i="1"/>
  <c r="E814" i="1" s="1"/>
  <c r="F814" i="1" s="1"/>
  <c r="F1432" i="1"/>
  <c r="D1509" i="1"/>
  <c r="E1509" i="1" s="1"/>
  <c r="F1509" i="1" s="1"/>
  <c r="D1506" i="1"/>
  <c r="E1506" i="1" s="1"/>
  <c r="F1506" i="1" s="1"/>
  <c r="D1499" i="1"/>
  <c r="E1499" i="1" s="1"/>
  <c r="F1499" i="1" s="1"/>
  <c r="D1493" i="1"/>
  <c r="E1493" i="1" s="1"/>
  <c r="F1493" i="1" s="1"/>
  <c r="D1490" i="1"/>
  <c r="E1490" i="1" s="1"/>
  <c r="F1490" i="1" s="1"/>
  <c r="D1483" i="1"/>
  <c r="E1483" i="1" s="1"/>
  <c r="F1483" i="1" s="1"/>
  <c r="D1477" i="1"/>
  <c r="E1477" i="1" s="1"/>
  <c r="F1477" i="1" s="1"/>
  <c r="D1474" i="1"/>
  <c r="E1474" i="1" s="1"/>
  <c r="F1474" i="1" s="1"/>
  <c r="D1467" i="1"/>
  <c r="E1467" i="1" s="1"/>
  <c r="F1467" i="1" s="1"/>
  <c r="D1461" i="1"/>
  <c r="E1461" i="1" s="1"/>
  <c r="F1461" i="1" s="1"/>
  <c r="D1458" i="1"/>
  <c r="E1458" i="1" s="1"/>
  <c r="F1458" i="1" s="1"/>
  <c r="D1451" i="1"/>
  <c r="E1451" i="1" s="1"/>
  <c r="F1451" i="1" s="1"/>
  <c r="D1445" i="1"/>
  <c r="E1445" i="1" s="1"/>
  <c r="F1445" i="1" s="1"/>
  <c r="F1444" i="1"/>
  <c r="D1442" i="1"/>
  <c r="E1442" i="1" s="1"/>
  <c r="F1442" i="1" s="1"/>
  <c r="D1435" i="1"/>
  <c r="E1435" i="1" s="1"/>
  <c r="F1435" i="1" s="1"/>
  <c r="D1429" i="1"/>
  <c r="E1429" i="1" s="1"/>
  <c r="F1429" i="1" s="1"/>
  <c r="D1426" i="1"/>
  <c r="E1426" i="1" s="1"/>
  <c r="F1426" i="1" s="1"/>
  <c r="D1424" i="1"/>
  <c r="E1424" i="1" s="1"/>
  <c r="F1424" i="1" s="1"/>
  <c r="D1416" i="1"/>
  <c r="E1416" i="1" s="1"/>
  <c r="F1416" i="1" s="1"/>
  <c r="D1409" i="1"/>
  <c r="E1409" i="1" s="1"/>
  <c r="F1409" i="1" s="1"/>
  <c r="D1389" i="1"/>
  <c r="E1389" i="1" s="1"/>
  <c r="F1389" i="1" s="1"/>
  <c r="D1377" i="1"/>
  <c r="E1377" i="1" s="1"/>
  <c r="F1377" i="1" s="1"/>
  <c r="D1357" i="1"/>
  <c r="E1357" i="1" s="1"/>
  <c r="F1357" i="1" s="1"/>
  <c r="D1345" i="1"/>
  <c r="E1345" i="1" s="1"/>
  <c r="F1345" i="1" s="1"/>
  <c r="D1325" i="1"/>
  <c r="E1325" i="1" s="1"/>
  <c r="F1325" i="1" s="1"/>
  <c r="D1316" i="1"/>
  <c r="E1316" i="1" s="1"/>
  <c r="F1316" i="1" s="1"/>
  <c r="D1309" i="1"/>
  <c r="E1309" i="1" s="1"/>
  <c r="F1309" i="1" s="1"/>
  <c r="D1300" i="1"/>
  <c r="E1300" i="1" s="1"/>
  <c r="F1300" i="1" s="1"/>
  <c r="D1293" i="1"/>
  <c r="E1293" i="1" s="1"/>
  <c r="F1293" i="1" s="1"/>
  <c r="D1284" i="1"/>
  <c r="E1284" i="1" s="1"/>
  <c r="F1284" i="1" s="1"/>
  <c r="D1277" i="1"/>
  <c r="E1277" i="1" s="1"/>
  <c r="F1277" i="1" s="1"/>
  <c r="D1266" i="1"/>
  <c r="E1266" i="1" s="1"/>
  <c r="F1266" i="1" s="1"/>
  <c r="D1258" i="1"/>
  <c r="E1258" i="1" s="1"/>
  <c r="F1258" i="1" s="1"/>
  <c r="D1256" i="1"/>
  <c r="E1256" i="1" s="1"/>
  <c r="F1256" i="1" s="1"/>
  <c r="D1254" i="1"/>
  <c r="E1254" i="1" s="1"/>
  <c r="F1254" i="1" s="1"/>
  <c r="D1228" i="1"/>
  <c r="E1228" i="1" s="1"/>
  <c r="F1228" i="1" s="1"/>
  <c r="D1201" i="1"/>
  <c r="E1201" i="1" s="1"/>
  <c r="F1201" i="1" s="1"/>
  <c r="D1184" i="1"/>
  <c r="E1184" i="1" s="1"/>
  <c r="F1184" i="1" s="1"/>
  <c r="D1169" i="1"/>
  <c r="E1169" i="1" s="1"/>
  <c r="F1169" i="1" s="1"/>
  <c r="D1152" i="1"/>
  <c r="E1152" i="1" s="1"/>
  <c r="F1152" i="1" s="1"/>
  <c r="D1137" i="1"/>
  <c r="E1137" i="1" s="1"/>
  <c r="F1137" i="1" s="1"/>
  <c r="D1123" i="1"/>
  <c r="E1123" i="1" s="1"/>
  <c r="F1123" i="1" s="1"/>
  <c r="D1121" i="1"/>
  <c r="E1121" i="1" s="1"/>
  <c r="F1121" i="1" s="1"/>
  <c r="D1114" i="1"/>
  <c r="E1114" i="1" s="1"/>
  <c r="F1114" i="1" s="1"/>
  <c r="D1109" i="1"/>
  <c r="E1109" i="1" s="1"/>
  <c r="F1109" i="1" s="1"/>
  <c r="D1088" i="1"/>
  <c r="E1088" i="1" s="1"/>
  <c r="F1088" i="1" s="1"/>
  <c r="D1060" i="1"/>
  <c r="E1060" i="1" s="1"/>
  <c r="F1060" i="1" s="1"/>
  <c r="D1043" i="1"/>
  <c r="E1043" i="1" s="1"/>
  <c r="F1043" i="1" s="1"/>
  <c r="D1005" i="1"/>
  <c r="E1005" i="1" s="1"/>
  <c r="F1005" i="1" s="1"/>
  <c r="D989" i="1"/>
  <c r="E989" i="1" s="1"/>
  <c r="F989" i="1" s="1"/>
  <c r="D973" i="1"/>
  <c r="E973" i="1" s="1"/>
  <c r="F973" i="1" s="1"/>
  <c r="D949" i="1"/>
  <c r="E949" i="1" s="1"/>
  <c r="F949" i="1" s="1"/>
  <c r="D701" i="1"/>
  <c r="E701" i="1" s="1"/>
  <c r="F701" i="1" s="1"/>
  <c r="D669" i="1"/>
  <c r="E669" i="1" s="1"/>
  <c r="F669" i="1" s="1"/>
  <c r="D1280" i="1"/>
  <c r="E1280" i="1" s="1"/>
  <c r="F1280" i="1" s="1"/>
  <c r="D1251" i="1"/>
  <c r="E1251" i="1" s="1"/>
  <c r="F1251" i="1" s="1"/>
  <c r="D1245" i="1"/>
  <c r="E1245" i="1" s="1"/>
  <c r="F1245" i="1" s="1"/>
  <c r="D1242" i="1"/>
  <c r="E1242" i="1" s="1"/>
  <c r="F1242" i="1" s="1"/>
  <c r="D1231" i="1"/>
  <c r="E1231" i="1" s="1"/>
  <c r="F1231" i="1" s="1"/>
  <c r="D1219" i="1"/>
  <c r="E1219" i="1" s="1"/>
  <c r="F1219" i="1" s="1"/>
  <c r="D1213" i="1"/>
  <c r="E1213" i="1" s="1"/>
  <c r="F1213" i="1" s="1"/>
  <c r="D1210" i="1"/>
  <c r="E1210" i="1" s="1"/>
  <c r="F1210" i="1" s="1"/>
  <c r="D1208" i="1"/>
  <c r="E1208" i="1" s="1"/>
  <c r="F1208" i="1" s="1"/>
  <c r="D1206" i="1"/>
  <c r="E1206" i="1" s="1"/>
  <c r="F1206" i="1" s="1"/>
  <c r="D1198" i="1"/>
  <c r="E1198" i="1" s="1"/>
  <c r="F1198" i="1" s="1"/>
  <c r="D1190" i="1"/>
  <c r="E1190" i="1" s="1"/>
  <c r="F1190" i="1" s="1"/>
  <c r="D1182" i="1"/>
  <c r="E1182" i="1" s="1"/>
  <c r="F1182" i="1" s="1"/>
  <c r="D1174" i="1"/>
  <c r="E1174" i="1" s="1"/>
  <c r="F1174" i="1" s="1"/>
  <c r="D1166" i="1"/>
  <c r="E1166" i="1" s="1"/>
  <c r="F1166" i="1" s="1"/>
  <c r="D1158" i="1"/>
  <c r="E1158" i="1" s="1"/>
  <c r="F1158" i="1" s="1"/>
  <c r="D1150" i="1"/>
  <c r="E1150" i="1" s="1"/>
  <c r="F1150" i="1" s="1"/>
  <c r="D1142" i="1"/>
  <c r="E1142" i="1" s="1"/>
  <c r="F1142" i="1" s="1"/>
  <c r="D1134" i="1"/>
  <c r="E1134" i="1" s="1"/>
  <c r="F1134" i="1" s="1"/>
  <c r="D1126" i="1"/>
  <c r="E1126" i="1" s="1"/>
  <c r="F1126" i="1" s="1"/>
  <c r="D1118" i="1"/>
  <c r="E1118" i="1" s="1"/>
  <c r="F1118" i="1" s="1"/>
  <c r="D1097" i="1"/>
  <c r="E1097" i="1" s="1"/>
  <c r="F1097" i="1" s="1"/>
  <c r="D1095" i="1"/>
  <c r="E1095" i="1" s="1"/>
  <c r="F1095" i="1" s="1"/>
  <c r="D1076" i="1"/>
  <c r="E1076" i="1" s="1"/>
  <c r="F1076" i="1" s="1"/>
  <c r="D1053" i="1"/>
  <c r="E1053" i="1" s="1"/>
  <c r="F1053" i="1" s="1"/>
  <c r="D1048" i="1"/>
  <c r="E1048" i="1" s="1"/>
  <c r="F1048" i="1" s="1"/>
  <c r="D1027" i="1"/>
  <c r="E1027" i="1" s="1"/>
  <c r="F1027" i="1" s="1"/>
  <c r="D1008" i="1"/>
  <c r="E1008" i="1" s="1"/>
  <c r="F1008" i="1" s="1"/>
  <c r="D1003" i="1"/>
  <c r="E1003" i="1" s="1"/>
  <c r="F1003" i="1" s="1"/>
  <c r="D962" i="1"/>
  <c r="E962" i="1" s="1"/>
  <c r="F962" i="1" s="1"/>
  <c r="D918" i="1"/>
  <c r="E918" i="1" s="1"/>
  <c r="F918" i="1" s="1"/>
  <c r="D902" i="1"/>
  <c r="E902" i="1" s="1"/>
  <c r="F902" i="1" s="1"/>
  <c r="D886" i="1"/>
  <c r="E886" i="1" s="1"/>
  <c r="F886" i="1" s="1"/>
  <c r="D870" i="1"/>
  <c r="E870" i="1" s="1"/>
  <c r="F870" i="1" s="1"/>
  <c r="D862" i="1"/>
  <c r="E862" i="1" s="1"/>
  <c r="F862" i="1" s="1"/>
  <c r="D838" i="1"/>
  <c r="E838" i="1" s="1"/>
  <c r="F838" i="1" s="1"/>
  <c r="D830" i="1"/>
  <c r="E830" i="1" s="1"/>
  <c r="F830" i="1" s="1"/>
  <c r="D693" i="1"/>
  <c r="E693" i="1" s="1"/>
  <c r="F693" i="1" s="1"/>
  <c r="D661" i="1"/>
  <c r="E661" i="1" s="1"/>
  <c r="F661" i="1" s="1"/>
  <c r="D1011" i="1"/>
  <c r="E1011" i="1" s="1"/>
  <c r="F1011" i="1" s="1"/>
  <c r="D685" i="1"/>
  <c r="E685" i="1" s="1"/>
  <c r="F685" i="1" s="1"/>
  <c r="D1047" i="1"/>
  <c r="E1047" i="1" s="1"/>
  <c r="F1047" i="1" s="1"/>
  <c r="D1031" i="1"/>
  <c r="E1031" i="1" s="1"/>
  <c r="F1031" i="1" s="1"/>
  <c r="D1015" i="1"/>
  <c r="E1015" i="1" s="1"/>
  <c r="F1015" i="1" s="1"/>
  <c r="D999" i="1"/>
  <c r="E999" i="1" s="1"/>
  <c r="F999" i="1" s="1"/>
  <c r="D983" i="1"/>
  <c r="E983" i="1" s="1"/>
  <c r="F983" i="1" s="1"/>
  <c r="D967" i="1"/>
  <c r="E967" i="1" s="1"/>
  <c r="F967" i="1" s="1"/>
  <c r="D964" i="1"/>
  <c r="E964" i="1" s="1"/>
  <c r="F964" i="1" s="1"/>
  <c r="D961" i="1"/>
  <c r="E961" i="1" s="1"/>
  <c r="F961" i="1" s="1"/>
  <c r="D959" i="1"/>
  <c r="E959" i="1" s="1"/>
  <c r="F959" i="1" s="1"/>
  <c r="D957" i="1"/>
  <c r="E957" i="1" s="1"/>
  <c r="F957" i="1" s="1"/>
  <c r="D951" i="1"/>
  <c r="E951" i="1" s="1"/>
  <c r="F951" i="1" s="1"/>
  <c r="D925" i="1"/>
  <c r="E925" i="1" s="1"/>
  <c r="F925" i="1" s="1"/>
  <c r="D917" i="1"/>
  <c r="E917" i="1" s="1"/>
  <c r="F917" i="1" s="1"/>
  <c r="D909" i="1"/>
  <c r="E909" i="1" s="1"/>
  <c r="F909" i="1" s="1"/>
  <c r="D901" i="1"/>
  <c r="E901" i="1" s="1"/>
  <c r="F901" i="1" s="1"/>
  <c r="D896" i="1"/>
  <c r="E896" i="1" s="1"/>
  <c r="F896" i="1" s="1"/>
  <c r="D893" i="1"/>
  <c r="E893" i="1" s="1"/>
  <c r="F893" i="1" s="1"/>
  <c r="D885" i="1"/>
  <c r="E885" i="1" s="1"/>
  <c r="F885" i="1" s="1"/>
  <c r="D880" i="1"/>
  <c r="E880" i="1" s="1"/>
  <c r="F880" i="1" s="1"/>
  <c r="D877" i="1"/>
  <c r="E877" i="1" s="1"/>
  <c r="F877" i="1" s="1"/>
  <c r="D869" i="1"/>
  <c r="E869" i="1" s="1"/>
  <c r="F869" i="1" s="1"/>
  <c r="D860" i="1"/>
  <c r="E860" i="1" s="1"/>
  <c r="F860" i="1" s="1"/>
  <c r="D853" i="1"/>
  <c r="E853" i="1" s="1"/>
  <c r="F853" i="1" s="1"/>
  <c r="D844" i="1"/>
  <c r="E844" i="1" s="1"/>
  <c r="F844" i="1" s="1"/>
  <c r="D837" i="1"/>
  <c r="E837" i="1" s="1"/>
  <c r="F837" i="1" s="1"/>
  <c r="D828" i="1"/>
  <c r="E828" i="1" s="1"/>
  <c r="F828" i="1" s="1"/>
  <c r="D821" i="1"/>
  <c r="E821" i="1" s="1"/>
  <c r="F821" i="1" s="1"/>
  <c r="D812" i="1"/>
  <c r="E812" i="1" s="1"/>
  <c r="F812" i="1" s="1"/>
  <c r="D792" i="1"/>
  <c r="E792" i="1" s="1"/>
  <c r="F792" i="1" s="1"/>
  <c r="D782" i="1"/>
  <c r="E782" i="1" s="1"/>
  <c r="F782" i="1" s="1"/>
  <c r="D774" i="1"/>
  <c r="E774" i="1" s="1"/>
  <c r="F774" i="1" s="1"/>
  <c r="D736" i="1"/>
  <c r="E736" i="1" s="1"/>
  <c r="F736" i="1" s="1"/>
  <c r="D731" i="1"/>
  <c r="E731" i="1" s="1"/>
  <c r="F731" i="1" s="1"/>
  <c r="D729" i="1"/>
  <c r="E729" i="1" s="1"/>
  <c r="F729" i="1" s="1"/>
  <c r="D723" i="1"/>
  <c r="E723" i="1" s="1"/>
  <c r="F723" i="1" s="1"/>
  <c r="D720" i="1"/>
  <c r="E720" i="1" s="1"/>
  <c r="F720" i="1" s="1"/>
  <c r="D717" i="1"/>
  <c r="E717" i="1" s="1"/>
  <c r="F717" i="1" s="1"/>
  <c r="D711" i="1"/>
  <c r="E711" i="1" s="1"/>
  <c r="F711" i="1" s="1"/>
  <c r="D710" i="1"/>
  <c r="E710" i="1" s="1"/>
  <c r="F710" i="1" s="1"/>
  <c r="D702" i="1"/>
  <c r="E702" i="1" s="1"/>
  <c r="F702" i="1" s="1"/>
  <c r="D694" i="1"/>
  <c r="E694" i="1" s="1"/>
  <c r="F694" i="1" s="1"/>
  <c r="D686" i="1"/>
  <c r="E686" i="1" s="1"/>
  <c r="F686" i="1" s="1"/>
  <c r="D678" i="1"/>
  <c r="E678" i="1" s="1"/>
  <c r="F678" i="1" s="1"/>
  <c r="D670" i="1"/>
  <c r="E670" i="1" s="1"/>
  <c r="F670" i="1" s="1"/>
  <c r="D662" i="1"/>
  <c r="E662" i="1" s="1"/>
  <c r="F662" i="1" s="1"/>
  <c r="D606" i="1"/>
  <c r="E606" i="1" s="1"/>
  <c r="F606" i="1" s="1"/>
  <c r="D604" i="1"/>
  <c r="E604" i="1" s="1"/>
  <c r="F604" i="1" s="1"/>
  <c r="D627" i="1"/>
  <c r="E627" i="1" s="1"/>
  <c r="F627" i="1" s="1"/>
  <c r="D1000" i="1"/>
  <c r="E1000" i="1" s="1"/>
  <c r="F1000" i="1" s="1"/>
  <c r="D995" i="1"/>
  <c r="E995" i="1" s="1"/>
  <c r="F995" i="1" s="1"/>
  <c r="D992" i="1"/>
  <c r="E992" i="1" s="1"/>
  <c r="F992" i="1" s="1"/>
  <c r="D984" i="1"/>
  <c r="E984" i="1" s="1"/>
  <c r="F984" i="1" s="1"/>
  <c r="D979" i="1"/>
  <c r="E979" i="1" s="1"/>
  <c r="F979" i="1" s="1"/>
  <c r="D976" i="1"/>
  <c r="E976" i="1" s="1"/>
  <c r="F976" i="1" s="1"/>
  <c r="D968" i="1"/>
  <c r="E968" i="1" s="1"/>
  <c r="F968" i="1" s="1"/>
  <c r="D960" i="1"/>
  <c r="E960" i="1" s="1"/>
  <c r="F960" i="1" s="1"/>
  <c r="D956" i="1"/>
  <c r="E956" i="1" s="1"/>
  <c r="F956" i="1" s="1"/>
  <c r="D950" i="1"/>
  <c r="E950" i="1" s="1"/>
  <c r="F950" i="1" s="1"/>
  <c r="D938" i="1"/>
  <c r="E938" i="1" s="1"/>
  <c r="F938" i="1" s="1"/>
  <c r="D932" i="1"/>
  <c r="E932" i="1" s="1"/>
  <c r="F932" i="1" s="1"/>
  <c r="D927" i="1"/>
  <c r="E927" i="1" s="1"/>
  <c r="F927" i="1" s="1"/>
  <c r="D924" i="1"/>
  <c r="E924" i="1" s="1"/>
  <c r="F924" i="1" s="1"/>
  <c r="D919" i="1"/>
  <c r="E919" i="1" s="1"/>
  <c r="F919" i="1" s="1"/>
  <c r="D916" i="1"/>
  <c r="E916" i="1" s="1"/>
  <c r="F916" i="1" s="1"/>
  <c r="D911" i="1"/>
  <c r="E911" i="1" s="1"/>
  <c r="F911" i="1" s="1"/>
  <c r="D908" i="1"/>
  <c r="E908" i="1" s="1"/>
  <c r="F908" i="1" s="1"/>
  <c r="D900" i="1"/>
  <c r="E900" i="1" s="1"/>
  <c r="F900" i="1" s="1"/>
  <c r="D884" i="1"/>
  <c r="E884" i="1" s="1"/>
  <c r="F884" i="1" s="1"/>
  <c r="D868" i="1"/>
  <c r="E868" i="1" s="1"/>
  <c r="F868" i="1" s="1"/>
  <c r="D861" i="1"/>
  <c r="E861" i="1" s="1"/>
  <c r="F861" i="1" s="1"/>
  <c r="D852" i="1"/>
  <c r="E852" i="1" s="1"/>
  <c r="F852" i="1" s="1"/>
  <c r="D845" i="1"/>
  <c r="E845" i="1" s="1"/>
  <c r="F845" i="1" s="1"/>
  <c r="D836" i="1"/>
  <c r="E836" i="1" s="1"/>
  <c r="F836" i="1" s="1"/>
  <c r="D829" i="1"/>
  <c r="E829" i="1" s="1"/>
  <c r="F829" i="1" s="1"/>
  <c r="D820" i="1"/>
  <c r="E820" i="1" s="1"/>
  <c r="F820" i="1" s="1"/>
  <c r="D813" i="1"/>
  <c r="E813" i="1" s="1"/>
  <c r="F813" i="1" s="1"/>
  <c r="D786" i="1"/>
  <c r="E786" i="1" s="1"/>
  <c r="F786" i="1" s="1"/>
  <c r="D781" i="1"/>
  <c r="E781" i="1" s="1"/>
  <c r="F781" i="1" s="1"/>
  <c r="D767" i="1"/>
  <c r="E767" i="1" s="1"/>
  <c r="F767" i="1" s="1"/>
  <c r="D761" i="1"/>
  <c r="E761" i="1" s="1"/>
  <c r="F761" i="1" s="1"/>
  <c r="D754" i="1"/>
  <c r="E754" i="1" s="1"/>
  <c r="F754" i="1" s="1"/>
  <c r="D741" i="1"/>
  <c r="E741" i="1" s="1"/>
  <c r="F741" i="1" s="1"/>
  <c r="D734" i="1"/>
  <c r="E734" i="1" s="1"/>
  <c r="F734" i="1" s="1"/>
  <c r="D716" i="1"/>
  <c r="E716" i="1" s="1"/>
  <c r="F716" i="1" s="1"/>
  <c r="D706" i="1"/>
  <c r="E706" i="1" s="1"/>
  <c r="F706" i="1" s="1"/>
  <c r="D698" i="1"/>
  <c r="E698" i="1" s="1"/>
  <c r="F698" i="1" s="1"/>
  <c r="D690" i="1"/>
  <c r="E690" i="1" s="1"/>
  <c r="F690" i="1" s="1"/>
  <c r="D682" i="1"/>
  <c r="E682" i="1" s="1"/>
  <c r="F682" i="1" s="1"/>
  <c r="D674" i="1"/>
  <c r="E674" i="1" s="1"/>
  <c r="F674" i="1" s="1"/>
  <c r="D776" i="1"/>
  <c r="E776" i="1" s="1"/>
  <c r="F776" i="1" s="1"/>
  <c r="D765" i="1"/>
  <c r="E765" i="1" s="1"/>
  <c r="F765" i="1" s="1"/>
  <c r="D762" i="1"/>
  <c r="E762" i="1" s="1"/>
  <c r="F762" i="1" s="1"/>
  <c r="D749" i="1"/>
  <c r="E749" i="1" s="1"/>
  <c r="F749" i="1" s="1"/>
  <c r="D746" i="1"/>
  <c r="E746" i="1" s="1"/>
  <c r="F746" i="1" s="1"/>
  <c r="D737" i="1"/>
  <c r="E737" i="1" s="1"/>
  <c r="F737" i="1" s="1"/>
  <c r="D730" i="1"/>
  <c r="E730" i="1" s="1"/>
  <c r="F730" i="1" s="1"/>
  <c r="D719" i="1"/>
  <c r="E719" i="1" s="1"/>
  <c r="F719" i="1" s="1"/>
  <c r="D712" i="1"/>
  <c r="E712" i="1" s="1"/>
  <c r="F712" i="1" s="1"/>
  <c r="D653" i="1"/>
  <c r="E653" i="1" s="1"/>
  <c r="F653" i="1" s="1"/>
  <c r="D644" i="1"/>
  <c r="E644" i="1" s="1"/>
  <c r="F644" i="1" s="1"/>
  <c r="D637" i="1"/>
  <c r="E637" i="1" s="1"/>
  <c r="F637" i="1" s="1"/>
  <c r="D628" i="1"/>
  <c r="E628" i="1" s="1"/>
  <c r="F628" i="1" s="1"/>
  <c r="D621" i="1"/>
  <c r="E621" i="1" s="1"/>
  <c r="F621" i="1" s="1"/>
  <c r="D610" i="1"/>
  <c r="E610" i="1" s="1"/>
  <c r="F610" i="1" s="1"/>
  <c r="D594" i="1"/>
  <c r="E594" i="1" s="1"/>
  <c r="F594" i="1" s="1"/>
  <c r="D587" i="1"/>
  <c r="E587" i="1" s="1"/>
  <c r="F587" i="1" s="1"/>
  <c r="D581" i="1"/>
  <c r="E581" i="1" s="1"/>
  <c r="F581" i="1" s="1"/>
  <c r="D578" i="1"/>
  <c r="E578" i="1" s="1"/>
  <c r="F578" i="1" s="1"/>
  <c r="D571" i="1"/>
  <c r="E571" i="1" s="1"/>
  <c r="F571" i="1" s="1"/>
  <c r="D565" i="1"/>
  <c r="E565" i="1" s="1"/>
  <c r="F565" i="1" s="1"/>
  <c r="D562" i="1"/>
  <c r="E562" i="1" s="1"/>
  <c r="F562" i="1" s="1"/>
  <c r="D555" i="1"/>
  <c r="E555" i="1" s="1"/>
  <c r="F555" i="1" s="1"/>
  <c r="D549" i="1"/>
  <c r="E549" i="1" s="1"/>
  <c r="F549" i="1" s="1"/>
  <c r="D546" i="1"/>
  <c r="E546" i="1" s="1"/>
  <c r="F546" i="1" s="1"/>
  <c r="D539" i="1"/>
  <c r="E539" i="1" s="1"/>
  <c r="F539" i="1" s="1"/>
  <c r="D533" i="1"/>
  <c r="E533" i="1" s="1"/>
  <c r="F533" i="1" s="1"/>
  <c r="D530" i="1"/>
  <c r="E530" i="1" s="1"/>
  <c r="F530" i="1" s="1"/>
  <c r="D523" i="1"/>
  <c r="E523" i="1" s="1"/>
  <c r="F523" i="1" s="1"/>
  <c r="D517" i="1"/>
  <c r="E517" i="1" s="1"/>
  <c r="F517" i="1" s="1"/>
  <c r="D514" i="1"/>
  <c r="E514" i="1" s="1"/>
  <c r="F514" i="1" s="1"/>
  <c r="D512" i="1"/>
  <c r="E512" i="1" s="1"/>
  <c r="F512" i="1" s="1"/>
  <c r="D577" i="1"/>
  <c r="E577" i="1" s="1"/>
  <c r="F577" i="1" s="1"/>
  <c r="D561" i="1"/>
  <c r="E561" i="1" s="1"/>
  <c r="F561" i="1" s="1"/>
  <c r="D545" i="1"/>
  <c r="E545" i="1" s="1"/>
  <c r="F545" i="1" s="1"/>
  <c r="D529" i="1"/>
  <c r="E529" i="1" s="1"/>
  <c r="F529" i="1" s="1"/>
  <c r="D513" i="1"/>
  <c r="E513" i="1" s="1"/>
  <c r="F513" i="1" s="1"/>
  <c r="D589" i="1"/>
  <c r="E589" i="1" s="1"/>
  <c r="F589" i="1" s="1"/>
  <c r="D573" i="1"/>
  <c r="E573" i="1" s="1"/>
  <c r="F573" i="1" s="1"/>
  <c r="D557" i="1"/>
  <c r="E557" i="1" s="1"/>
  <c r="F557" i="1" s="1"/>
  <c r="D541" i="1"/>
  <c r="E541" i="1" s="1"/>
  <c r="F541" i="1" s="1"/>
  <c r="D525" i="1"/>
  <c r="E525" i="1" s="1"/>
  <c r="F525" i="1" s="1"/>
  <c r="D1311" i="1"/>
  <c r="E1311" i="1" s="1"/>
  <c r="F1311" i="1" s="1"/>
  <c r="D1295" i="1"/>
  <c r="E1295" i="1" s="1"/>
  <c r="F1295" i="1" s="1"/>
  <c r="D1279" i="1"/>
  <c r="E1279" i="1" s="1"/>
  <c r="F1279" i="1" s="1"/>
  <c r="D1427" i="1"/>
  <c r="E1427" i="1" s="1"/>
  <c r="F1427" i="1" s="1"/>
  <c r="D1421" i="1"/>
  <c r="E1421" i="1" s="1"/>
  <c r="F1421" i="1" s="1"/>
  <c r="D1408" i="1"/>
  <c r="E1408" i="1" s="1"/>
  <c r="F1408" i="1" s="1"/>
  <c r="D1400" i="1"/>
  <c r="E1400" i="1" s="1"/>
  <c r="F1400" i="1" s="1"/>
  <c r="D1392" i="1"/>
  <c r="E1392" i="1" s="1"/>
  <c r="F1392" i="1" s="1"/>
  <c r="D1384" i="1"/>
  <c r="E1384" i="1" s="1"/>
  <c r="F1384" i="1" s="1"/>
  <c r="D1376" i="1"/>
  <c r="E1376" i="1" s="1"/>
  <c r="F1376" i="1" s="1"/>
  <c r="D1368" i="1"/>
  <c r="E1368" i="1" s="1"/>
  <c r="F1368" i="1" s="1"/>
  <c r="D1360" i="1"/>
  <c r="E1360" i="1" s="1"/>
  <c r="F1360" i="1" s="1"/>
  <c r="D1352" i="1"/>
  <c r="E1352" i="1" s="1"/>
  <c r="F1352" i="1" s="1"/>
  <c r="D1344" i="1"/>
  <c r="E1344" i="1" s="1"/>
  <c r="F1344" i="1" s="1"/>
  <c r="D1336" i="1"/>
  <c r="E1336" i="1" s="1"/>
  <c r="F1336" i="1" s="1"/>
  <c r="D1328" i="1"/>
  <c r="E1328" i="1" s="1"/>
  <c r="F1328" i="1" s="1"/>
  <c r="D1315" i="1"/>
  <c r="E1315" i="1" s="1"/>
  <c r="F1315" i="1" s="1"/>
  <c r="D1299" i="1"/>
  <c r="E1299" i="1" s="1"/>
  <c r="F1299" i="1" s="1"/>
  <c r="D1283" i="1"/>
  <c r="E1283" i="1" s="1"/>
  <c r="F1283" i="1" s="1"/>
  <c r="D1269" i="1"/>
  <c r="E1269" i="1" s="1"/>
  <c r="F1269" i="1" s="1"/>
  <c r="D1263" i="1"/>
  <c r="E1263" i="1" s="1"/>
  <c r="F1263" i="1" s="1"/>
  <c r="D1252" i="1"/>
  <c r="E1252" i="1" s="1"/>
  <c r="F1252" i="1" s="1"/>
  <c r="D1248" i="1"/>
  <c r="E1248" i="1" s="1"/>
  <c r="F1248" i="1" s="1"/>
  <c r="D1237" i="1"/>
  <c r="E1237" i="1" s="1"/>
  <c r="F1237" i="1" s="1"/>
  <c r="D1494" i="1"/>
  <c r="E1494" i="1" s="1"/>
  <c r="F1494" i="1" s="1"/>
  <c r="D1462" i="1"/>
  <c r="E1462" i="1" s="1"/>
  <c r="F1462" i="1" s="1"/>
  <c r="D1319" i="1"/>
  <c r="E1319" i="1" s="1"/>
  <c r="F1319" i="1" s="1"/>
  <c r="D1303" i="1"/>
  <c r="E1303" i="1" s="1"/>
  <c r="F1303" i="1" s="1"/>
  <c r="D1287" i="1"/>
  <c r="E1287" i="1" s="1"/>
  <c r="F1287" i="1" s="1"/>
  <c r="D510" i="1"/>
  <c r="E510" i="1" s="1"/>
  <c r="F510" i="1" s="1"/>
  <c r="D1419" i="1"/>
  <c r="E1419" i="1" s="1"/>
  <c r="F1419" i="1" s="1"/>
  <c r="D1413" i="1"/>
  <c r="E1413" i="1" s="1"/>
  <c r="F1413" i="1" s="1"/>
  <c r="D1404" i="1"/>
  <c r="E1404" i="1" s="1"/>
  <c r="F1404" i="1" s="1"/>
  <c r="D1396" i="1"/>
  <c r="E1396" i="1" s="1"/>
  <c r="F1396" i="1" s="1"/>
  <c r="D1388" i="1"/>
  <c r="E1388" i="1" s="1"/>
  <c r="F1388" i="1" s="1"/>
  <c r="D1380" i="1"/>
  <c r="E1380" i="1" s="1"/>
  <c r="F1380" i="1" s="1"/>
  <c r="D1372" i="1"/>
  <c r="E1372" i="1" s="1"/>
  <c r="F1372" i="1" s="1"/>
  <c r="D1364" i="1"/>
  <c r="E1364" i="1" s="1"/>
  <c r="F1364" i="1" s="1"/>
  <c r="D1356" i="1"/>
  <c r="E1356" i="1" s="1"/>
  <c r="F1356" i="1" s="1"/>
  <c r="D1348" i="1"/>
  <c r="E1348" i="1" s="1"/>
  <c r="F1348" i="1" s="1"/>
  <c r="D1340" i="1"/>
  <c r="E1340" i="1" s="1"/>
  <c r="F1340" i="1" s="1"/>
  <c r="D1332" i="1"/>
  <c r="E1332" i="1" s="1"/>
  <c r="F1332" i="1" s="1"/>
  <c r="D1324" i="1"/>
  <c r="E1324" i="1" s="1"/>
  <c r="F1324" i="1" s="1"/>
  <c r="D1307" i="1"/>
  <c r="E1307" i="1" s="1"/>
  <c r="F1307" i="1" s="1"/>
  <c r="D1291" i="1"/>
  <c r="E1291" i="1" s="1"/>
  <c r="F1291" i="1" s="1"/>
  <c r="D1275" i="1"/>
  <c r="E1275" i="1" s="1"/>
  <c r="F1275" i="1" s="1"/>
  <c r="D1268" i="1"/>
  <c r="E1268" i="1" s="1"/>
  <c r="F1268" i="1" s="1"/>
  <c r="D1264" i="1"/>
  <c r="E1264" i="1" s="1"/>
  <c r="F1264" i="1" s="1"/>
  <c r="D1253" i="1"/>
  <c r="E1253" i="1" s="1"/>
  <c r="F1253" i="1" s="1"/>
  <c r="D1247" i="1"/>
  <c r="E1247" i="1" s="1"/>
  <c r="F1247" i="1" s="1"/>
  <c r="D1236" i="1"/>
  <c r="E1236" i="1" s="1"/>
  <c r="F1236" i="1" s="1"/>
  <c r="D1220" i="1"/>
  <c r="E1220" i="1" s="1"/>
  <c r="F1220" i="1" s="1"/>
  <c r="D1204" i="1"/>
  <c r="E1204" i="1" s="1"/>
  <c r="F1204" i="1" s="1"/>
  <c r="D1106" i="1"/>
  <c r="E1106" i="1" s="1"/>
  <c r="F1106" i="1" s="1"/>
  <c r="D1111" i="1"/>
  <c r="E1111" i="1" s="1"/>
  <c r="F1111" i="1" s="1"/>
  <c r="D1271" i="1"/>
  <c r="E1271" i="1" s="1"/>
  <c r="F1271" i="1" s="1"/>
  <c r="D1265" i="1"/>
  <c r="E1265" i="1" s="1"/>
  <c r="F1265" i="1" s="1"/>
  <c r="D1255" i="1"/>
  <c r="E1255" i="1" s="1"/>
  <c r="F1255" i="1" s="1"/>
  <c r="D1249" i="1"/>
  <c r="E1249" i="1" s="1"/>
  <c r="F1249" i="1" s="1"/>
  <c r="D1239" i="1"/>
  <c r="E1239" i="1" s="1"/>
  <c r="F1239" i="1" s="1"/>
  <c r="D1233" i="1"/>
  <c r="E1233" i="1" s="1"/>
  <c r="F1233" i="1" s="1"/>
  <c r="D1223" i="1"/>
  <c r="E1223" i="1" s="1"/>
  <c r="F1223" i="1" s="1"/>
  <c r="D1217" i="1"/>
  <c r="E1217" i="1" s="1"/>
  <c r="F1217" i="1" s="1"/>
  <c r="D1207" i="1"/>
  <c r="E1207" i="1" s="1"/>
  <c r="F1207" i="1" s="1"/>
  <c r="D1197" i="1"/>
  <c r="E1197" i="1" s="1"/>
  <c r="F1197" i="1" s="1"/>
  <c r="D1189" i="1"/>
  <c r="E1189" i="1" s="1"/>
  <c r="F1189" i="1" s="1"/>
  <c r="D1181" i="1"/>
  <c r="E1181" i="1" s="1"/>
  <c r="F1181" i="1" s="1"/>
  <c r="D1173" i="1"/>
  <c r="E1173" i="1" s="1"/>
  <c r="F1173" i="1" s="1"/>
  <c r="D1165" i="1"/>
  <c r="E1165" i="1" s="1"/>
  <c r="F1165" i="1" s="1"/>
  <c r="D1157" i="1"/>
  <c r="E1157" i="1" s="1"/>
  <c r="F1157" i="1" s="1"/>
  <c r="D1149" i="1"/>
  <c r="E1149" i="1" s="1"/>
  <c r="F1149" i="1" s="1"/>
  <c r="D1141" i="1"/>
  <c r="E1141" i="1" s="1"/>
  <c r="F1141" i="1" s="1"/>
  <c r="D1133" i="1"/>
  <c r="E1133" i="1" s="1"/>
  <c r="F1133" i="1" s="1"/>
  <c r="D1125" i="1"/>
  <c r="E1125" i="1" s="1"/>
  <c r="F1125" i="1" s="1"/>
  <c r="D1117" i="1"/>
  <c r="E1117" i="1" s="1"/>
  <c r="F1117" i="1" s="1"/>
  <c r="D1112" i="1"/>
  <c r="E1112" i="1" s="1"/>
  <c r="F1112" i="1" s="1"/>
  <c r="D1107" i="1"/>
  <c r="E1107" i="1" s="1"/>
  <c r="F1107" i="1" s="1"/>
  <c r="D1108" i="1"/>
  <c r="E1108" i="1" s="1"/>
  <c r="F1108" i="1" s="1"/>
  <c r="D1092" i="1"/>
  <c r="E1092" i="1" s="1"/>
  <c r="F1092" i="1" s="1"/>
  <c r="D1083" i="1"/>
  <c r="E1083" i="1" s="1"/>
  <c r="F1083" i="1" s="1"/>
  <c r="D1075" i="1"/>
  <c r="E1075" i="1" s="1"/>
  <c r="F1075" i="1" s="1"/>
  <c r="D1067" i="1"/>
  <c r="E1067" i="1" s="1"/>
  <c r="F1067" i="1" s="1"/>
  <c r="D1059" i="1"/>
  <c r="E1059" i="1" s="1"/>
  <c r="F1059" i="1" s="1"/>
  <c r="D1046" i="1"/>
  <c r="E1046" i="1" s="1"/>
  <c r="F1046" i="1" s="1"/>
  <c r="D1030" i="1"/>
  <c r="E1030" i="1" s="1"/>
  <c r="F1030" i="1" s="1"/>
  <c r="D1014" i="1"/>
  <c r="E1014" i="1" s="1"/>
  <c r="F1014" i="1" s="1"/>
  <c r="D998" i="1"/>
  <c r="E998" i="1" s="1"/>
  <c r="F998" i="1" s="1"/>
  <c r="D982" i="1"/>
  <c r="E982" i="1" s="1"/>
  <c r="F982" i="1" s="1"/>
  <c r="D1104" i="1"/>
  <c r="E1104" i="1" s="1"/>
  <c r="F1104" i="1" s="1"/>
  <c r="D1050" i="1"/>
  <c r="E1050" i="1" s="1"/>
  <c r="F1050" i="1" s="1"/>
  <c r="D1034" i="1"/>
  <c r="E1034" i="1" s="1"/>
  <c r="F1034" i="1" s="1"/>
  <c r="D1018" i="1"/>
  <c r="E1018" i="1" s="1"/>
  <c r="F1018" i="1" s="1"/>
  <c r="D1002" i="1"/>
  <c r="E1002" i="1" s="1"/>
  <c r="F1002" i="1" s="1"/>
  <c r="D986" i="1"/>
  <c r="E986" i="1" s="1"/>
  <c r="F986" i="1" s="1"/>
  <c r="D970" i="1"/>
  <c r="E970" i="1" s="1"/>
  <c r="F970" i="1" s="1"/>
  <c r="D1100" i="1"/>
  <c r="E1100" i="1" s="1"/>
  <c r="F1100" i="1" s="1"/>
  <c r="D1087" i="1"/>
  <c r="E1087" i="1" s="1"/>
  <c r="F1087" i="1" s="1"/>
  <c r="D1079" i="1"/>
  <c r="E1079" i="1" s="1"/>
  <c r="F1079" i="1" s="1"/>
  <c r="D1071" i="1"/>
  <c r="E1071" i="1" s="1"/>
  <c r="F1071" i="1" s="1"/>
  <c r="D1063" i="1"/>
  <c r="E1063" i="1" s="1"/>
  <c r="F1063" i="1" s="1"/>
  <c r="D1054" i="1"/>
  <c r="E1054" i="1" s="1"/>
  <c r="F1054" i="1" s="1"/>
  <c r="D1038" i="1"/>
  <c r="E1038" i="1" s="1"/>
  <c r="F1038" i="1" s="1"/>
  <c r="D1022" i="1"/>
  <c r="E1022" i="1" s="1"/>
  <c r="F1022" i="1" s="1"/>
  <c r="D1006" i="1"/>
  <c r="E1006" i="1" s="1"/>
  <c r="F1006" i="1" s="1"/>
  <c r="D990" i="1"/>
  <c r="E990" i="1" s="1"/>
  <c r="F990" i="1" s="1"/>
  <c r="D974" i="1"/>
  <c r="E974" i="1" s="1"/>
  <c r="F974" i="1" s="1"/>
  <c r="D1042" i="1"/>
  <c r="E1042" i="1" s="1"/>
  <c r="F1042" i="1" s="1"/>
  <c r="D1026" i="1"/>
  <c r="E1026" i="1" s="1"/>
  <c r="F1026" i="1" s="1"/>
  <c r="D1010" i="1"/>
  <c r="E1010" i="1" s="1"/>
  <c r="F1010" i="1" s="1"/>
  <c r="D994" i="1"/>
  <c r="E994" i="1" s="1"/>
  <c r="F994" i="1" s="1"/>
  <c r="D978" i="1"/>
  <c r="E978" i="1" s="1"/>
  <c r="F978" i="1" s="1"/>
  <c r="D955" i="1"/>
  <c r="E955" i="1" s="1"/>
  <c r="F955" i="1" s="1"/>
  <c r="D939" i="1"/>
  <c r="E939" i="1" s="1"/>
  <c r="F939" i="1" s="1"/>
  <c r="D891" i="1"/>
  <c r="E891" i="1" s="1"/>
  <c r="F891" i="1" s="1"/>
  <c r="D875" i="1"/>
  <c r="E875" i="1" s="1"/>
  <c r="F875" i="1" s="1"/>
  <c r="D966" i="1"/>
  <c r="E966" i="1" s="1"/>
  <c r="F966" i="1" s="1"/>
  <c r="D895" i="1"/>
  <c r="E895" i="1" s="1"/>
  <c r="F895" i="1" s="1"/>
  <c r="D879" i="1"/>
  <c r="E879" i="1" s="1"/>
  <c r="F879" i="1" s="1"/>
  <c r="D899" i="1"/>
  <c r="E899" i="1" s="1"/>
  <c r="F899" i="1" s="1"/>
  <c r="D883" i="1"/>
  <c r="E883" i="1" s="1"/>
  <c r="F883" i="1" s="1"/>
  <c r="D958" i="1"/>
  <c r="E958" i="1" s="1"/>
  <c r="F958" i="1" s="1"/>
  <c r="D952" i="1"/>
  <c r="E952" i="1" s="1"/>
  <c r="F952" i="1" s="1"/>
  <c r="D942" i="1"/>
  <c r="E942" i="1" s="1"/>
  <c r="F942" i="1" s="1"/>
  <c r="D936" i="1"/>
  <c r="E936" i="1" s="1"/>
  <c r="F936" i="1" s="1"/>
  <c r="D928" i="1"/>
  <c r="E928" i="1" s="1"/>
  <c r="F928" i="1" s="1"/>
  <c r="D920" i="1"/>
  <c r="E920" i="1" s="1"/>
  <c r="F920" i="1" s="1"/>
  <c r="D912" i="1"/>
  <c r="E912" i="1" s="1"/>
  <c r="F912" i="1" s="1"/>
  <c r="D903" i="1"/>
  <c r="E903" i="1" s="1"/>
  <c r="F903" i="1" s="1"/>
  <c r="D887" i="1"/>
  <c r="E887" i="1" s="1"/>
  <c r="F887" i="1" s="1"/>
  <c r="D871" i="1"/>
  <c r="E871" i="1" s="1"/>
  <c r="F871" i="1" s="1"/>
  <c r="D867" i="1"/>
  <c r="E867" i="1" s="1"/>
  <c r="F867" i="1" s="1"/>
  <c r="D863" i="1"/>
  <c r="E863" i="1" s="1"/>
  <c r="F863" i="1" s="1"/>
  <c r="D859" i="1"/>
  <c r="E859" i="1" s="1"/>
  <c r="F859" i="1" s="1"/>
  <c r="D855" i="1"/>
  <c r="E855" i="1" s="1"/>
  <c r="F855" i="1" s="1"/>
  <c r="D851" i="1"/>
  <c r="E851" i="1" s="1"/>
  <c r="F851" i="1" s="1"/>
  <c r="D847" i="1"/>
  <c r="E847" i="1" s="1"/>
  <c r="F847" i="1" s="1"/>
  <c r="D843" i="1"/>
  <c r="E843" i="1" s="1"/>
  <c r="F843" i="1" s="1"/>
  <c r="D839" i="1"/>
  <c r="E839" i="1" s="1"/>
  <c r="F839" i="1" s="1"/>
  <c r="D835" i="1"/>
  <c r="E835" i="1" s="1"/>
  <c r="F835" i="1" s="1"/>
  <c r="D831" i="1"/>
  <c r="E831" i="1" s="1"/>
  <c r="F831" i="1" s="1"/>
  <c r="D827" i="1"/>
  <c r="E827" i="1" s="1"/>
  <c r="F827" i="1" s="1"/>
  <c r="D823" i="1"/>
  <c r="E823" i="1" s="1"/>
  <c r="F823" i="1" s="1"/>
  <c r="D819" i="1"/>
  <c r="E819" i="1" s="1"/>
  <c r="F819" i="1" s="1"/>
  <c r="D815" i="1"/>
  <c r="E815" i="1" s="1"/>
  <c r="F815" i="1" s="1"/>
  <c r="D811" i="1"/>
  <c r="E811" i="1" s="1"/>
  <c r="F811" i="1" s="1"/>
  <c r="D768" i="1"/>
  <c r="E768" i="1" s="1"/>
  <c r="F768" i="1" s="1"/>
  <c r="D752" i="1"/>
  <c r="E752" i="1" s="1"/>
  <c r="F752" i="1" s="1"/>
  <c r="D756" i="1"/>
  <c r="E756" i="1" s="1"/>
  <c r="F756" i="1" s="1"/>
  <c r="D740" i="1"/>
  <c r="E740" i="1" s="1"/>
  <c r="F740" i="1" s="1"/>
  <c r="D806" i="1"/>
  <c r="E806" i="1" s="1"/>
  <c r="F806" i="1" s="1"/>
  <c r="D760" i="1"/>
  <c r="E760" i="1" s="1"/>
  <c r="F760" i="1" s="1"/>
  <c r="D744" i="1"/>
  <c r="E744" i="1" s="1"/>
  <c r="F744" i="1" s="1"/>
  <c r="D802" i="1"/>
  <c r="E802" i="1" s="1"/>
  <c r="F802" i="1" s="1"/>
  <c r="D793" i="1"/>
  <c r="E793" i="1" s="1"/>
  <c r="F793" i="1" s="1"/>
  <c r="D785" i="1"/>
  <c r="E785" i="1" s="1"/>
  <c r="F785" i="1" s="1"/>
  <c r="D777" i="1"/>
  <c r="E777" i="1" s="1"/>
  <c r="F777" i="1" s="1"/>
  <c r="D764" i="1"/>
  <c r="E764" i="1" s="1"/>
  <c r="F764" i="1" s="1"/>
  <c r="D748" i="1"/>
  <c r="E748" i="1" s="1"/>
  <c r="F748" i="1" s="1"/>
  <c r="D704" i="1"/>
  <c r="E704" i="1" s="1"/>
  <c r="F704" i="1" s="1"/>
  <c r="D700" i="1"/>
  <c r="E700" i="1" s="1"/>
  <c r="F700" i="1" s="1"/>
  <c r="D696" i="1"/>
  <c r="E696" i="1" s="1"/>
  <c r="F696" i="1" s="1"/>
  <c r="D692" i="1"/>
  <c r="E692" i="1" s="1"/>
  <c r="F692" i="1" s="1"/>
  <c r="D688" i="1"/>
  <c r="E688" i="1" s="1"/>
  <c r="F688" i="1" s="1"/>
  <c r="D684" i="1"/>
  <c r="E684" i="1" s="1"/>
  <c r="F684" i="1" s="1"/>
  <c r="D680" i="1"/>
  <c r="E680" i="1" s="1"/>
  <c r="F680" i="1" s="1"/>
  <c r="D676" i="1"/>
  <c r="E676" i="1" s="1"/>
  <c r="F676" i="1" s="1"/>
  <c r="D672" i="1"/>
  <c r="E672" i="1" s="1"/>
  <c r="F672" i="1" s="1"/>
  <c r="D668" i="1"/>
  <c r="E668" i="1" s="1"/>
  <c r="F668" i="1" s="1"/>
  <c r="D664" i="1"/>
  <c r="E664" i="1" s="1"/>
  <c r="F664" i="1" s="1"/>
  <c r="D660" i="1"/>
  <c r="E660" i="1" s="1"/>
  <c r="F660" i="1" s="1"/>
  <c r="D715" i="1"/>
  <c r="E715" i="1" s="1"/>
  <c r="F715" i="1" s="1"/>
  <c r="D622" i="1"/>
  <c r="E622" i="1" s="1"/>
  <c r="F622" i="1" s="1"/>
  <c r="D617" i="1"/>
  <c r="E617" i="1" s="1"/>
  <c r="F617" i="1" s="1"/>
  <c r="D601" i="1"/>
  <c r="E601" i="1" s="1"/>
  <c r="F601" i="1" s="1"/>
  <c r="D605" i="1"/>
  <c r="E605" i="1" s="1"/>
  <c r="F605" i="1" s="1"/>
  <c r="D623" i="1"/>
  <c r="E623" i="1" s="1"/>
  <c r="F623" i="1" s="1"/>
  <c r="D609" i="1"/>
  <c r="E609" i="1" s="1"/>
  <c r="F609" i="1" s="1"/>
  <c r="D593" i="1"/>
  <c r="E593" i="1" s="1"/>
  <c r="F593" i="1" s="1"/>
  <c r="D619" i="1"/>
  <c r="E619" i="1" s="1"/>
  <c r="F619" i="1" s="1"/>
  <c r="D613" i="1"/>
  <c r="E613" i="1" s="1"/>
  <c r="F613" i="1" s="1"/>
  <c r="D597" i="1"/>
  <c r="E597" i="1" s="1"/>
  <c r="F597" i="1" s="1"/>
  <c r="F521" i="1"/>
  <c r="E18" i="1"/>
  <c r="D3" i="1"/>
  <c r="D4" i="1" s="1"/>
  <c r="D5" i="1" s="1"/>
  <c r="D6" i="1" s="1"/>
  <c r="D7" i="1" s="1"/>
  <c r="D8" i="1" s="1"/>
  <c r="D9" i="1" s="1"/>
  <c r="D10" i="1" s="1"/>
  <c r="D11" i="1" s="1"/>
  <c r="D12" i="1" s="1"/>
  <c r="D13" i="1" s="1"/>
  <c r="D14" i="1" s="1"/>
  <c r="D15" i="1" s="1"/>
  <c r="D16" i="1" s="1"/>
  <c r="D17" i="1" s="1"/>
  <c r="D18" i="1" s="1"/>
  <c r="D19" i="1" s="1"/>
  <c r="D20" i="1" s="1"/>
  <c r="D21" i="1" s="1"/>
  <c r="D22" i="1" s="1"/>
  <c r="D23" i="1" s="1"/>
  <c r="D24" i="1" s="1"/>
  <c r="D25" i="1" s="1"/>
  <c r="D26" i="1" s="1"/>
  <c r="D27" i="1" s="1"/>
  <c r="D28" i="1" s="1"/>
  <c r="D29" i="1" s="1"/>
  <c r="D30" i="1" s="1"/>
  <c r="D31" i="1" s="1"/>
  <c r="D32" i="1" s="1"/>
  <c r="D33" i="1" s="1"/>
  <c r="D34" i="1" s="1"/>
  <c r="D35" i="1" s="1"/>
  <c r="D36" i="1" s="1"/>
  <c r="D37" i="1" s="1"/>
  <c r="D38" i="1" s="1"/>
  <c r="D39" i="1" s="1"/>
  <c r="D40" i="1" s="1"/>
  <c r="D41" i="1" s="1"/>
  <c r="D42" i="1" s="1"/>
  <c r="D43" i="1" s="1"/>
  <c r="D44" i="1" s="1"/>
  <c r="D45" i="1" s="1"/>
  <c r="D46" i="1" s="1"/>
  <c r="D47" i="1" s="1"/>
  <c r="D48" i="1" s="1"/>
  <c r="D49" i="1" s="1"/>
  <c r="D50" i="1" s="1"/>
  <c r="D51" i="1" s="1"/>
  <c r="D52" i="1" s="1"/>
  <c r="D53" i="1" s="1"/>
  <c r="D54" i="1" s="1"/>
  <c r="D55" i="1" s="1"/>
  <c r="D56" i="1" s="1"/>
  <c r="D57" i="1" s="1"/>
  <c r="D58" i="1" s="1"/>
  <c r="D59" i="1" s="1"/>
  <c r="D60" i="1" s="1"/>
  <c r="D61" i="1" s="1"/>
  <c r="D62" i="1" s="1"/>
  <c r="D63" i="1" s="1"/>
  <c r="D64" i="1" s="1"/>
  <c r="D65" i="1" s="1"/>
  <c r="D66" i="1" s="1"/>
  <c r="D67" i="1" s="1"/>
  <c r="D68" i="1" s="1"/>
  <c r="D69" i="1" s="1"/>
  <c r="D70" i="1" s="1"/>
  <c r="D71" i="1" s="1"/>
  <c r="D72" i="1" s="1"/>
  <c r="D73" i="1" s="1"/>
  <c r="D74" i="1" s="1"/>
  <c r="D75" i="1" s="1"/>
  <c r="D76" i="1" s="1"/>
  <c r="D77" i="1" s="1"/>
  <c r="D78" i="1" s="1"/>
  <c r="D79" i="1" s="1"/>
  <c r="D80" i="1" s="1"/>
  <c r="D81" i="1" s="1"/>
  <c r="D82" i="1" s="1"/>
  <c r="D83" i="1" s="1"/>
  <c r="D84" i="1" s="1"/>
  <c r="D85" i="1" s="1"/>
  <c r="D86" i="1" s="1"/>
  <c r="D87" i="1" s="1"/>
  <c r="D88" i="1" s="1"/>
  <c r="D89" i="1" s="1"/>
  <c r="D90" i="1" s="1"/>
  <c r="D91" i="1" s="1"/>
  <c r="D92" i="1" s="1"/>
  <c r="D93" i="1" s="1"/>
  <c r="D94" i="1" s="1"/>
  <c r="D95" i="1" s="1"/>
  <c r="D96" i="1" s="1"/>
  <c r="D97" i="1" s="1"/>
  <c r="D98" i="1" s="1"/>
  <c r="D99" i="1" s="1"/>
  <c r="D100" i="1" s="1"/>
  <c r="D101" i="1" s="1"/>
  <c r="D102" i="1" s="1"/>
  <c r="D103" i="1" s="1"/>
  <c r="D104" i="1" s="1"/>
  <c r="D105" i="1" s="1"/>
  <c r="D106" i="1" s="1"/>
  <c r="D107" i="1" s="1"/>
  <c r="D108" i="1" s="1"/>
  <c r="D109" i="1" s="1"/>
  <c r="D110" i="1" s="1"/>
  <c r="D111" i="1" s="1"/>
  <c r="D112" i="1" s="1"/>
  <c r="D113" i="1" s="1"/>
  <c r="D114" i="1" s="1"/>
  <c r="D115" i="1" s="1"/>
  <c r="D116" i="1" s="1"/>
  <c r="D117" i="1" s="1"/>
  <c r="D118" i="1" s="1"/>
  <c r="D119" i="1" s="1"/>
  <c r="D120" i="1" s="1"/>
  <c r="D121" i="1" s="1"/>
  <c r="D122" i="1" s="1"/>
  <c r="D123" i="1" s="1"/>
  <c r="D124" i="1" s="1"/>
  <c r="D125" i="1" s="1"/>
  <c r="D126" i="1" s="1"/>
  <c r="D127" i="1" s="1"/>
  <c r="D128" i="1" s="1"/>
  <c r="D129" i="1" s="1"/>
  <c r="D130" i="1" s="1"/>
  <c r="D131" i="1" s="1"/>
  <c r="D132" i="1" s="1"/>
  <c r="D133" i="1" s="1"/>
  <c r="D134" i="1" s="1"/>
  <c r="D135" i="1" s="1"/>
  <c r="D136" i="1" s="1"/>
  <c r="D137" i="1" s="1"/>
  <c r="D138" i="1" s="1"/>
  <c r="D139" i="1" s="1"/>
  <c r="D140" i="1" s="1"/>
  <c r="D141" i="1" s="1"/>
  <c r="D142" i="1" s="1"/>
  <c r="D143" i="1" s="1"/>
  <c r="D144" i="1" s="1"/>
  <c r="D145" i="1" s="1"/>
  <c r="D146" i="1" s="1"/>
  <c r="D147" i="1" s="1"/>
  <c r="D148" i="1" s="1"/>
  <c r="D149" i="1" s="1"/>
  <c r="D150" i="1" s="1"/>
  <c r="D151" i="1" s="1"/>
  <c r="D152" i="1" s="1"/>
  <c r="D153" i="1" s="1"/>
  <c r="D154" i="1" s="1"/>
  <c r="D155" i="1" s="1"/>
  <c r="D156" i="1" s="1"/>
  <c r="D157" i="1" s="1"/>
  <c r="D158" i="1" s="1"/>
  <c r="D159" i="1" s="1"/>
  <c r="D160" i="1" s="1"/>
  <c r="D161" i="1" s="1"/>
  <c r="D162" i="1" s="1"/>
  <c r="D163" i="1" s="1"/>
  <c r="D164" i="1" s="1"/>
  <c r="D165" i="1" s="1"/>
  <c r="D166" i="1" s="1"/>
  <c r="D167" i="1" s="1"/>
  <c r="D168" i="1" s="1"/>
  <c r="D169" i="1" s="1"/>
  <c r="D170" i="1" s="1"/>
  <c r="D171" i="1" s="1"/>
  <c r="D172" i="1" s="1"/>
  <c r="D173" i="1" s="1"/>
  <c r="D174" i="1" s="1"/>
  <c r="D175" i="1" s="1"/>
  <c r="D176" i="1" s="1"/>
  <c r="D177" i="1" s="1"/>
  <c r="D178" i="1" s="1"/>
  <c r="D179" i="1" s="1"/>
  <c r="D180" i="1" s="1"/>
  <c r="D181" i="1" s="1"/>
  <c r="D182" i="1" s="1"/>
  <c r="D183" i="1" s="1"/>
  <c r="D184" i="1" s="1"/>
  <c r="D185" i="1" s="1"/>
  <c r="D186" i="1" s="1"/>
  <c r="D187" i="1" s="1"/>
  <c r="D188" i="1" s="1"/>
  <c r="D189" i="1" s="1"/>
  <c r="D190" i="1" s="1"/>
  <c r="D191" i="1" s="1"/>
  <c r="D192" i="1" s="1"/>
  <c r="D193" i="1" s="1"/>
  <c r="D194" i="1" s="1"/>
  <c r="D195" i="1" s="1"/>
  <c r="D196" i="1" s="1"/>
  <c r="D197" i="1" s="1"/>
  <c r="D198" i="1" s="1"/>
  <c r="D199" i="1" s="1"/>
  <c r="D200" i="1" s="1"/>
  <c r="D201" i="1" s="1"/>
  <c r="D202" i="1" s="1"/>
  <c r="D203" i="1" s="1"/>
  <c r="D204" i="1" s="1"/>
  <c r="D205" i="1" s="1"/>
  <c r="D206" i="1" s="1"/>
  <c r="D207" i="1" s="1"/>
  <c r="D208" i="1" s="1"/>
  <c r="D209" i="1" s="1"/>
  <c r="D210" i="1" s="1"/>
  <c r="D211" i="1" s="1"/>
  <c r="D212" i="1" s="1"/>
  <c r="D213" i="1" s="1"/>
  <c r="D214" i="1" s="1"/>
  <c r="D215" i="1" s="1"/>
  <c r="D216" i="1" s="1"/>
  <c r="D217" i="1" s="1"/>
  <c r="D218" i="1" s="1"/>
  <c r="D219" i="1" s="1"/>
  <c r="D220" i="1" s="1"/>
  <c r="D221" i="1" s="1"/>
  <c r="D222" i="1" s="1"/>
  <c r="D223" i="1" s="1"/>
  <c r="D224" i="1" s="1"/>
  <c r="D225" i="1" s="1"/>
  <c r="D226" i="1" s="1"/>
  <c r="D227" i="1" s="1"/>
  <c r="D228" i="1" s="1"/>
  <c r="D229" i="1" s="1"/>
  <c r="D230" i="1" s="1"/>
  <c r="D231" i="1" s="1"/>
  <c r="D232" i="1" s="1"/>
  <c r="D233" i="1" s="1"/>
  <c r="D234" i="1" s="1"/>
  <c r="D235" i="1" s="1"/>
  <c r="D236" i="1" s="1"/>
  <c r="D237" i="1" s="1"/>
  <c r="D238" i="1" s="1"/>
  <c r="D239" i="1" s="1"/>
  <c r="D240" i="1" s="1"/>
  <c r="D241" i="1" s="1"/>
  <c r="D242" i="1" s="1"/>
  <c r="D243" i="1" s="1"/>
  <c r="D244" i="1" s="1"/>
  <c r="D245" i="1" s="1"/>
  <c r="D246" i="1" s="1"/>
  <c r="D247" i="1" s="1"/>
  <c r="D248" i="1" s="1"/>
  <c r="D249" i="1" s="1"/>
  <c r="D250" i="1" s="1"/>
  <c r="D251" i="1" s="1"/>
  <c r="D252" i="1" s="1"/>
  <c r="D253" i="1" s="1"/>
  <c r="D254" i="1" s="1"/>
  <c r="D255" i="1" s="1"/>
  <c r="D256" i="1" s="1"/>
  <c r="D257" i="1" s="1"/>
  <c r="D258" i="1" s="1"/>
  <c r="D259" i="1" s="1"/>
  <c r="D260" i="1" s="1"/>
  <c r="D261" i="1" s="1"/>
  <c r="D262" i="1" s="1"/>
  <c r="D263" i="1" s="1"/>
  <c r="D264" i="1" s="1"/>
  <c r="D265" i="1" s="1"/>
  <c r="D266" i="1" s="1"/>
  <c r="D267" i="1" s="1"/>
  <c r="D268" i="1" s="1"/>
  <c r="D269" i="1" s="1"/>
  <c r="D270" i="1" s="1"/>
  <c r="D271" i="1" s="1"/>
  <c r="D272" i="1" s="1"/>
  <c r="D273" i="1" s="1"/>
  <c r="D274" i="1" s="1"/>
  <c r="D275" i="1" s="1"/>
  <c r="D276" i="1" s="1"/>
  <c r="D277" i="1" s="1"/>
  <c r="D278" i="1" s="1"/>
  <c r="D279" i="1" s="1"/>
  <c r="D280" i="1" s="1"/>
  <c r="D281" i="1" s="1"/>
  <c r="D282" i="1" s="1"/>
  <c r="D283" i="1" s="1"/>
  <c r="D284" i="1" s="1"/>
  <c r="D285" i="1" s="1"/>
  <c r="D286" i="1" s="1"/>
  <c r="D287" i="1" s="1"/>
  <c r="D288" i="1" s="1"/>
  <c r="D289" i="1" s="1"/>
  <c r="D290" i="1" s="1"/>
  <c r="D291" i="1" s="1"/>
  <c r="D292" i="1" s="1"/>
  <c r="D293" i="1" s="1"/>
  <c r="D294" i="1" s="1"/>
  <c r="D295" i="1" s="1"/>
  <c r="D296" i="1" s="1"/>
  <c r="D297" i="1" s="1"/>
  <c r="D298" i="1" s="1"/>
  <c r="D299" i="1" s="1"/>
  <c r="D300" i="1" s="1"/>
  <c r="D301" i="1" s="1"/>
  <c r="D302" i="1" s="1"/>
  <c r="D303" i="1" s="1"/>
  <c r="D304" i="1" s="1"/>
  <c r="D305" i="1" s="1"/>
  <c r="D306" i="1" s="1"/>
  <c r="D307" i="1" s="1"/>
  <c r="D308" i="1" s="1"/>
  <c r="D309" i="1" s="1"/>
  <c r="D310" i="1" s="1"/>
  <c r="D311" i="1" s="1"/>
  <c r="D312" i="1" s="1"/>
  <c r="D313" i="1" s="1"/>
  <c r="D314" i="1" s="1"/>
  <c r="D315" i="1" s="1"/>
  <c r="D316" i="1" s="1"/>
  <c r="D317" i="1" s="1"/>
  <c r="D318" i="1" s="1"/>
  <c r="D319" i="1" s="1"/>
  <c r="D320" i="1" s="1"/>
  <c r="D321" i="1" s="1"/>
  <c r="D322" i="1" s="1"/>
  <c r="D323" i="1" s="1"/>
  <c r="D324" i="1" s="1"/>
  <c r="D325" i="1" s="1"/>
  <c r="D326" i="1" s="1"/>
  <c r="D327" i="1" s="1"/>
  <c r="D328" i="1" s="1"/>
  <c r="D329" i="1" s="1"/>
  <c r="D330" i="1" s="1"/>
  <c r="D331" i="1" s="1"/>
  <c r="D332" i="1" s="1"/>
  <c r="D333" i="1" s="1"/>
  <c r="D334" i="1" s="1"/>
  <c r="D335" i="1" s="1"/>
  <c r="D336" i="1" s="1"/>
  <c r="D337" i="1" s="1"/>
  <c r="D338" i="1" s="1"/>
  <c r="D339" i="1" s="1"/>
  <c r="D340" i="1" s="1"/>
  <c r="D341" i="1" s="1"/>
  <c r="D342" i="1" s="1"/>
  <c r="D343" i="1" s="1"/>
  <c r="D344" i="1" s="1"/>
  <c r="D345" i="1" s="1"/>
  <c r="D346" i="1" s="1"/>
  <c r="D347" i="1" s="1"/>
  <c r="D348" i="1" s="1"/>
  <c r="D349" i="1" s="1"/>
  <c r="D350" i="1" s="1"/>
  <c r="D351" i="1" s="1"/>
  <c r="D352" i="1" s="1"/>
  <c r="D353" i="1" s="1"/>
  <c r="D354" i="1" s="1"/>
  <c r="D355" i="1" s="1"/>
  <c r="D356" i="1" s="1"/>
  <c r="D357" i="1" s="1"/>
  <c r="D358" i="1" s="1"/>
  <c r="D359" i="1" s="1"/>
  <c r="D360" i="1" s="1"/>
  <c r="D361" i="1" s="1"/>
  <c r="D362" i="1" s="1"/>
  <c r="D363" i="1" s="1"/>
  <c r="D364" i="1" s="1"/>
  <c r="D365" i="1" s="1"/>
  <c r="D366" i="1" s="1"/>
  <c r="D367" i="1" s="1"/>
  <c r="D368" i="1" s="1"/>
  <c r="D369" i="1" s="1"/>
  <c r="D370" i="1" s="1"/>
  <c r="D371" i="1" s="1"/>
  <c r="D372" i="1" s="1"/>
  <c r="D373" i="1" s="1"/>
  <c r="D374" i="1" s="1"/>
  <c r="D375" i="1" s="1"/>
  <c r="D376" i="1" s="1"/>
  <c r="D377" i="1" s="1"/>
  <c r="D378" i="1" s="1"/>
  <c r="D379" i="1" s="1"/>
  <c r="D380" i="1" s="1"/>
  <c r="D381" i="1" s="1"/>
  <c r="D382" i="1" s="1"/>
  <c r="D383" i="1" s="1"/>
  <c r="D384" i="1" s="1"/>
  <c r="D385" i="1" s="1"/>
  <c r="D386" i="1" s="1"/>
  <c r="D387" i="1" s="1"/>
  <c r="D388" i="1" s="1"/>
  <c r="D389" i="1" s="1"/>
  <c r="D390" i="1" s="1"/>
  <c r="D391" i="1" s="1"/>
  <c r="D392" i="1" s="1"/>
  <c r="D393" i="1" s="1"/>
  <c r="D394" i="1" s="1"/>
  <c r="D395" i="1" s="1"/>
  <c r="D396" i="1" s="1"/>
  <c r="D397" i="1" s="1"/>
  <c r="D398" i="1" s="1"/>
  <c r="D399" i="1" s="1"/>
  <c r="D400" i="1" s="1"/>
  <c r="D401" i="1" s="1"/>
  <c r="D402" i="1" s="1"/>
  <c r="D403" i="1" s="1"/>
  <c r="D404" i="1" s="1"/>
  <c r="D405" i="1" s="1"/>
  <c r="D406" i="1" s="1"/>
  <c r="D407" i="1" s="1"/>
  <c r="D408" i="1" s="1"/>
  <c r="D409" i="1" s="1"/>
  <c r="D410" i="1" s="1"/>
  <c r="D411" i="1" s="1"/>
  <c r="D412" i="1" s="1"/>
  <c r="D413" i="1" s="1"/>
  <c r="D414" i="1" s="1"/>
  <c r="D415" i="1" s="1"/>
  <c r="D416" i="1" s="1"/>
  <c r="D417" i="1" s="1"/>
  <c r="D418" i="1" s="1"/>
  <c r="D419" i="1" s="1"/>
  <c r="D420" i="1" s="1"/>
  <c r="D421" i="1" s="1"/>
  <c r="D422" i="1" s="1"/>
  <c r="D423" i="1" s="1"/>
  <c r="D424" i="1" s="1"/>
  <c r="D425" i="1" s="1"/>
  <c r="D426" i="1" s="1"/>
  <c r="D427" i="1" s="1"/>
  <c r="D428" i="1" s="1"/>
  <c r="D429" i="1" s="1"/>
  <c r="D430" i="1" s="1"/>
  <c r="D431" i="1" s="1"/>
  <c r="D432" i="1" s="1"/>
  <c r="D433" i="1" s="1"/>
  <c r="D434" i="1" s="1"/>
  <c r="D435" i="1" s="1"/>
  <c r="D436" i="1" s="1"/>
  <c r="D437" i="1" s="1"/>
  <c r="D438" i="1" s="1"/>
  <c r="D439" i="1" s="1"/>
  <c r="D440" i="1" s="1"/>
  <c r="D441" i="1" s="1"/>
  <c r="D442" i="1" s="1"/>
  <c r="D443" i="1" s="1"/>
  <c r="D444" i="1" s="1"/>
  <c r="D445" i="1" s="1"/>
  <c r="D446" i="1" s="1"/>
  <c r="D447" i="1" s="1"/>
  <c r="D448" i="1" s="1"/>
  <c r="D449" i="1" s="1"/>
  <c r="D450" i="1" s="1"/>
  <c r="D451" i="1" s="1"/>
  <c r="D452" i="1" s="1"/>
  <c r="D453" i="1" s="1"/>
  <c r="D454" i="1" s="1"/>
  <c r="D455" i="1" s="1"/>
  <c r="D456" i="1" s="1"/>
  <c r="D457" i="1" s="1"/>
  <c r="D458" i="1" s="1"/>
  <c r="D459" i="1" s="1"/>
  <c r="D460" i="1" s="1"/>
  <c r="D461" i="1" s="1"/>
  <c r="D462" i="1" s="1"/>
  <c r="D463" i="1" s="1"/>
  <c r="D464" i="1" s="1"/>
  <c r="D465" i="1" s="1"/>
  <c r="D466" i="1" s="1"/>
  <c r="D467" i="1" s="1"/>
  <c r="D468" i="1" s="1"/>
  <c r="D469" i="1" s="1"/>
  <c r="D470" i="1" s="1"/>
  <c r="D471" i="1" s="1"/>
  <c r="D472" i="1" s="1"/>
  <c r="D473" i="1" s="1"/>
  <c r="D474" i="1" s="1"/>
  <c r="D475" i="1" s="1"/>
  <c r="D476" i="1" s="1"/>
  <c r="D477" i="1" s="1"/>
  <c r="D478" i="1" s="1"/>
  <c r="D479" i="1" s="1"/>
  <c r="D480" i="1" s="1"/>
  <c r="D481" i="1" s="1"/>
  <c r="D482" i="1" s="1"/>
  <c r="D483" i="1" s="1"/>
  <c r="D484" i="1" s="1"/>
  <c r="D485" i="1" s="1"/>
  <c r="D486" i="1" s="1"/>
  <c r="D487" i="1" s="1"/>
  <c r="D488" i="1" s="1"/>
  <c r="D489" i="1" s="1"/>
  <c r="D490" i="1" s="1"/>
  <c r="D491" i="1" s="1"/>
  <c r="D492" i="1" s="1"/>
  <c r="D493" i="1" s="1"/>
  <c r="D494" i="1" s="1"/>
  <c r="D495" i="1" s="1"/>
  <c r="D496" i="1" s="1"/>
  <c r="D497" i="1" s="1"/>
  <c r="D498" i="1" s="1"/>
  <c r="D499" i="1" s="1"/>
  <c r="D500" i="1" s="1"/>
  <c r="D501" i="1" s="1"/>
  <c r="D502" i="1" s="1"/>
  <c r="F24" i="1" s="1"/>
  <c r="D2" i="1"/>
  <c r="B3" i="1"/>
  <c r="C3" i="1"/>
  <c r="B4" i="1"/>
  <c r="C4" i="1"/>
  <c r="B5" i="1"/>
  <c r="C5" i="1"/>
  <c r="B6" i="1"/>
  <c r="C6" i="1"/>
  <c r="B7" i="1"/>
  <c r="C7" i="1"/>
  <c r="B8" i="1"/>
  <c r="C8" i="1"/>
  <c r="B9" i="1"/>
  <c r="C9" i="1"/>
  <c r="B10" i="1"/>
  <c r="C10" i="1"/>
  <c r="B11" i="1"/>
  <c r="C11" i="1"/>
  <c r="B12" i="1"/>
  <c r="C12" i="1"/>
  <c r="B13" i="1"/>
  <c r="C13" i="1"/>
  <c r="B14" i="1"/>
  <c r="C14" i="1"/>
  <c r="B15" i="1"/>
  <c r="C15" i="1"/>
  <c r="B16" i="1"/>
  <c r="C16" i="1"/>
  <c r="B17" i="1"/>
  <c r="C17" i="1"/>
  <c r="B18" i="1"/>
  <c r="C18" i="1"/>
  <c r="B19" i="1"/>
  <c r="C19" i="1"/>
  <c r="B20" i="1"/>
  <c r="C20" i="1"/>
  <c r="B21" i="1"/>
  <c r="C21" i="1"/>
  <c r="B22" i="1"/>
  <c r="C22" i="1"/>
  <c r="B23" i="1"/>
  <c r="C23" i="1"/>
  <c r="B24" i="1"/>
  <c r="C24" i="1"/>
  <c r="B25" i="1"/>
  <c r="C25" i="1"/>
  <c r="B26" i="1"/>
  <c r="C26" i="1"/>
  <c r="B27" i="1"/>
  <c r="C27" i="1"/>
  <c r="B28" i="1"/>
  <c r="C28" i="1"/>
  <c r="B29" i="1"/>
  <c r="C29" i="1"/>
  <c r="B30" i="1"/>
  <c r="C30" i="1"/>
  <c r="B31" i="1"/>
  <c r="C31" i="1"/>
  <c r="B32" i="1"/>
  <c r="C32" i="1"/>
  <c r="B33" i="1"/>
  <c r="C33" i="1"/>
  <c r="B34" i="1"/>
  <c r="C34" i="1"/>
  <c r="B35" i="1"/>
  <c r="C35" i="1"/>
  <c r="B36" i="1"/>
  <c r="C36" i="1"/>
  <c r="B37" i="1"/>
  <c r="C37" i="1"/>
  <c r="B38" i="1"/>
  <c r="C38" i="1"/>
  <c r="B39" i="1"/>
  <c r="C39" i="1"/>
  <c r="B40" i="1"/>
  <c r="C40" i="1"/>
  <c r="B41" i="1"/>
  <c r="C41" i="1"/>
  <c r="B42" i="1"/>
  <c r="C42" i="1"/>
  <c r="B43" i="1"/>
  <c r="C43" i="1"/>
  <c r="B44" i="1"/>
  <c r="C44" i="1"/>
  <c r="B45" i="1"/>
  <c r="C45" i="1"/>
  <c r="B46" i="1"/>
  <c r="C46" i="1"/>
  <c r="B47" i="1"/>
  <c r="C47" i="1"/>
  <c r="B48" i="1"/>
  <c r="C48" i="1"/>
  <c r="B49" i="1"/>
  <c r="C49" i="1"/>
  <c r="B50" i="1"/>
  <c r="C50" i="1"/>
  <c r="B51" i="1"/>
  <c r="C51" i="1"/>
  <c r="B52" i="1"/>
  <c r="C52" i="1"/>
  <c r="B53" i="1"/>
  <c r="C53" i="1"/>
  <c r="B54" i="1"/>
  <c r="C54" i="1"/>
  <c r="B55" i="1"/>
  <c r="C55" i="1"/>
  <c r="B56" i="1"/>
  <c r="C56" i="1"/>
  <c r="B57" i="1"/>
  <c r="C57" i="1"/>
  <c r="B58" i="1"/>
  <c r="C58" i="1"/>
  <c r="B59" i="1"/>
  <c r="C59" i="1"/>
  <c r="B60" i="1"/>
  <c r="C60" i="1"/>
  <c r="B61" i="1"/>
  <c r="C61" i="1"/>
  <c r="B62" i="1"/>
  <c r="C62" i="1"/>
  <c r="B63" i="1"/>
  <c r="C63" i="1"/>
  <c r="B64" i="1"/>
  <c r="C64" i="1"/>
  <c r="B65" i="1"/>
  <c r="C65" i="1"/>
  <c r="B66" i="1"/>
  <c r="C66" i="1"/>
  <c r="B67" i="1"/>
  <c r="C67" i="1"/>
  <c r="B68" i="1"/>
  <c r="C68" i="1"/>
  <c r="B69" i="1"/>
  <c r="C69" i="1"/>
  <c r="B70" i="1"/>
  <c r="C70" i="1"/>
  <c r="B71" i="1"/>
  <c r="C71" i="1"/>
  <c r="B72" i="1"/>
  <c r="C72" i="1"/>
  <c r="B73" i="1"/>
  <c r="C73" i="1"/>
  <c r="B74" i="1"/>
  <c r="C74" i="1"/>
  <c r="B75" i="1"/>
  <c r="C75" i="1"/>
  <c r="B76" i="1"/>
  <c r="C76" i="1"/>
  <c r="B77" i="1"/>
  <c r="C77" i="1"/>
  <c r="B78" i="1"/>
  <c r="C78" i="1"/>
  <c r="B79" i="1"/>
  <c r="C79" i="1"/>
  <c r="B80" i="1"/>
  <c r="C80" i="1"/>
  <c r="B81" i="1"/>
  <c r="C81" i="1"/>
  <c r="B82" i="1"/>
  <c r="C82" i="1"/>
  <c r="B83" i="1"/>
  <c r="C83" i="1"/>
  <c r="B84" i="1"/>
  <c r="C84" i="1"/>
  <c r="B85" i="1"/>
  <c r="C85" i="1"/>
  <c r="B86" i="1"/>
  <c r="C86" i="1"/>
  <c r="B87" i="1"/>
  <c r="C87" i="1"/>
  <c r="B88" i="1"/>
  <c r="C88" i="1"/>
  <c r="B89" i="1"/>
  <c r="C89" i="1"/>
  <c r="B90" i="1"/>
  <c r="C90" i="1"/>
  <c r="B91" i="1"/>
  <c r="C91" i="1"/>
  <c r="B92" i="1"/>
  <c r="C92" i="1"/>
  <c r="B93" i="1"/>
  <c r="C93" i="1"/>
  <c r="B94" i="1"/>
  <c r="C94" i="1"/>
  <c r="B95" i="1"/>
  <c r="C95" i="1"/>
  <c r="B96" i="1"/>
  <c r="C96" i="1"/>
  <c r="B97" i="1"/>
  <c r="C97" i="1"/>
  <c r="B98" i="1"/>
  <c r="C98" i="1"/>
  <c r="B99" i="1"/>
  <c r="C99" i="1"/>
  <c r="B100" i="1"/>
  <c r="C100" i="1"/>
  <c r="B101" i="1"/>
  <c r="C101" i="1"/>
  <c r="B102" i="1"/>
  <c r="C102" i="1"/>
  <c r="B103" i="1"/>
  <c r="C103" i="1"/>
  <c r="B104" i="1"/>
  <c r="C104" i="1"/>
  <c r="B105" i="1"/>
  <c r="C105" i="1"/>
  <c r="B106" i="1"/>
  <c r="C106" i="1"/>
  <c r="B107" i="1"/>
  <c r="C107" i="1"/>
  <c r="B108" i="1"/>
  <c r="C108" i="1"/>
  <c r="B109" i="1"/>
  <c r="C109" i="1"/>
  <c r="B110" i="1"/>
  <c r="C110" i="1"/>
  <c r="B111" i="1"/>
  <c r="C111" i="1"/>
  <c r="B112" i="1"/>
  <c r="C112" i="1"/>
  <c r="B113" i="1"/>
  <c r="C113" i="1"/>
  <c r="B114" i="1"/>
  <c r="C114" i="1"/>
  <c r="B115" i="1"/>
  <c r="C115" i="1"/>
  <c r="B116" i="1"/>
  <c r="C116" i="1"/>
  <c r="B117" i="1"/>
  <c r="C117" i="1"/>
  <c r="B118" i="1"/>
  <c r="C118" i="1"/>
  <c r="B119" i="1"/>
  <c r="C119" i="1"/>
  <c r="B120" i="1"/>
  <c r="C120" i="1"/>
  <c r="B121" i="1"/>
  <c r="C121" i="1"/>
  <c r="B122" i="1"/>
  <c r="C122" i="1"/>
  <c r="B123" i="1"/>
  <c r="C123" i="1"/>
  <c r="B124" i="1"/>
  <c r="C124" i="1"/>
  <c r="B125" i="1"/>
  <c r="C125" i="1"/>
  <c r="B126" i="1"/>
  <c r="C126" i="1"/>
  <c r="B127" i="1"/>
  <c r="C127" i="1"/>
  <c r="B128" i="1"/>
  <c r="C128" i="1"/>
  <c r="B129" i="1"/>
  <c r="C129" i="1"/>
  <c r="B130" i="1"/>
  <c r="C130" i="1"/>
  <c r="B131" i="1"/>
  <c r="C131" i="1"/>
  <c r="B132" i="1"/>
  <c r="C132" i="1"/>
  <c r="B133" i="1"/>
  <c r="C133" i="1"/>
  <c r="B134" i="1"/>
  <c r="C134" i="1"/>
  <c r="B135" i="1"/>
  <c r="C135" i="1"/>
  <c r="B136" i="1"/>
  <c r="C136" i="1"/>
  <c r="B137" i="1"/>
  <c r="C137" i="1"/>
  <c r="B138" i="1"/>
  <c r="C138" i="1"/>
  <c r="B139" i="1"/>
  <c r="C139" i="1"/>
  <c r="B140" i="1"/>
  <c r="C140" i="1"/>
  <c r="B141" i="1"/>
  <c r="C141" i="1"/>
  <c r="B142" i="1"/>
  <c r="C142" i="1"/>
  <c r="B143" i="1"/>
  <c r="C143" i="1"/>
  <c r="B144" i="1"/>
  <c r="C144" i="1"/>
  <c r="B145" i="1"/>
  <c r="C145" i="1"/>
  <c r="B146" i="1"/>
  <c r="C146" i="1"/>
  <c r="B147" i="1"/>
  <c r="C147" i="1"/>
  <c r="B148" i="1"/>
  <c r="C148" i="1"/>
  <c r="B149" i="1"/>
  <c r="C149" i="1"/>
  <c r="B150" i="1"/>
  <c r="C150" i="1"/>
  <c r="B151" i="1"/>
  <c r="C151" i="1"/>
  <c r="B152" i="1"/>
  <c r="C152" i="1"/>
  <c r="B153" i="1"/>
  <c r="C153" i="1"/>
  <c r="B154" i="1"/>
  <c r="C154" i="1"/>
  <c r="B155" i="1"/>
  <c r="C155" i="1"/>
  <c r="B156" i="1"/>
  <c r="C156" i="1"/>
  <c r="B157" i="1"/>
  <c r="C157" i="1"/>
  <c r="B158" i="1"/>
  <c r="C158" i="1"/>
  <c r="B159" i="1"/>
  <c r="C159" i="1"/>
  <c r="B160" i="1"/>
  <c r="C160" i="1"/>
  <c r="B161" i="1"/>
  <c r="C161" i="1"/>
  <c r="B162" i="1"/>
  <c r="C162" i="1"/>
  <c r="B163" i="1"/>
  <c r="C163" i="1"/>
  <c r="B164" i="1"/>
  <c r="C164" i="1"/>
  <c r="B165" i="1"/>
  <c r="C165" i="1"/>
  <c r="B166" i="1"/>
  <c r="C166" i="1"/>
  <c r="B167" i="1"/>
  <c r="C167" i="1"/>
  <c r="B168" i="1"/>
  <c r="C168" i="1"/>
  <c r="B169" i="1"/>
  <c r="C169" i="1"/>
  <c r="B170" i="1"/>
  <c r="C170" i="1"/>
  <c r="B171" i="1"/>
  <c r="C171" i="1"/>
  <c r="B172" i="1"/>
  <c r="C172" i="1"/>
  <c r="B173" i="1"/>
  <c r="C173" i="1"/>
  <c r="B174" i="1"/>
  <c r="C174" i="1"/>
  <c r="B175" i="1"/>
  <c r="C175" i="1"/>
  <c r="B176" i="1"/>
  <c r="C176" i="1"/>
  <c r="B177" i="1"/>
  <c r="C177" i="1"/>
  <c r="B178" i="1"/>
  <c r="C178" i="1"/>
  <c r="B179" i="1"/>
  <c r="C179" i="1"/>
  <c r="B180" i="1"/>
  <c r="C180" i="1"/>
  <c r="B181" i="1"/>
  <c r="C181" i="1"/>
  <c r="B182" i="1"/>
  <c r="C182" i="1"/>
  <c r="B183" i="1"/>
  <c r="C183" i="1"/>
  <c r="B184" i="1"/>
  <c r="C184" i="1"/>
  <c r="B185" i="1"/>
  <c r="C185" i="1"/>
  <c r="B186" i="1"/>
  <c r="C186" i="1"/>
  <c r="B187" i="1"/>
  <c r="C187" i="1"/>
  <c r="B188" i="1"/>
  <c r="C188" i="1"/>
  <c r="B189" i="1"/>
  <c r="C189" i="1"/>
  <c r="B190" i="1"/>
  <c r="C190" i="1"/>
  <c r="B191" i="1"/>
  <c r="C191" i="1"/>
  <c r="B192" i="1"/>
  <c r="C192" i="1"/>
  <c r="B193" i="1"/>
  <c r="C193" i="1"/>
  <c r="B194" i="1"/>
  <c r="C194" i="1"/>
  <c r="B195" i="1"/>
  <c r="C195" i="1"/>
  <c r="B196" i="1"/>
  <c r="C196" i="1"/>
  <c r="B197" i="1"/>
  <c r="C197" i="1"/>
  <c r="B198" i="1"/>
  <c r="C198" i="1"/>
  <c r="B199" i="1"/>
  <c r="C199" i="1"/>
  <c r="B200" i="1"/>
  <c r="C200" i="1"/>
  <c r="B201" i="1"/>
  <c r="C201" i="1"/>
  <c r="B202" i="1"/>
  <c r="C202" i="1"/>
  <c r="B203" i="1"/>
  <c r="C203" i="1"/>
  <c r="B204" i="1"/>
  <c r="C204" i="1"/>
  <c r="B205" i="1"/>
  <c r="C205" i="1"/>
  <c r="B206" i="1"/>
  <c r="C206" i="1"/>
  <c r="B207" i="1"/>
  <c r="C207" i="1"/>
  <c r="B208" i="1"/>
  <c r="C208" i="1"/>
  <c r="B209" i="1"/>
  <c r="C209" i="1"/>
  <c r="B210" i="1"/>
  <c r="C210" i="1"/>
  <c r="B211" i="1"/>
  <c r="C211" i="1"/>
  <c r="B212" i="1"/>
  <c r="C212" i="1"/>
  <c r="B213" i="1"/>
  <c r="C213" i="1"/>
  <c r="B214" i="1"/>
  <c r="C214" i="1"/>
  <c r="B215" i="1"/>
  <c r="C215" i="1"/>
  <c r="B216" i="1"/>
  <c r="C216" i="1"/>
  <c r="B217" i="1"/>
  <c r="C217" i="1"/>
  <c r="B218" i="1"/>
  <c r="C218" i="1"/>
  <c r="B219" i="1"/>
  <c r="C219" i="1"/>
  <c r="B220" i="1"/>
  <c r="C220" i="1"/>
  <c r="B221" i="1"/>
  <c r="C221" i="1"/>
  <c r="B222" i="1"/>
  <c r="C222" i="1"/>
  <c r="B223" i="1"/>
  <c r="C223" i="1"/>
  <c r="B224" i="1"/>
  <c r="C224" i="1"/>
  <c r="B225" i="1"/>
  <c r="C225" i="1"/>
  <c r="B226" i="1"/>
  <c r="C226" i="1"/>
  <c r="B227" i="1"/>
  <c r="C227" i="1"/>
  <c r="B228" i="1"/>
  <c r="C228" i="1"/>
  <c r="B229" i="1"/>
  <c r="C229" i="1"/>
  <c r="B230" i="1"/>
  <c r="C230" i="1"/>
  <c r="B231" i="1"/>
  <c r="C231" i="1"/>
  <c r="B232" i="1"/>
  <c r="C232" i="1"/>
  <c r="B233" i="1"/>
  <c r="C233" i="1"/>
  <c r="B234" i="1"/>
  <c r="C234" i="1"/>
  <c r="B235" i="1"/>
  <c r="C235" i="1"/>
  <c r="B236" i="1"/>
  <c r="C236" i="1"/>
  <c r="B237" i="1"/>
  <c r="C237" i="1"/>
  <c r="B238" i="1"/>
  <c r="C238" i="1"/>
  <c r="B239" i="1"/>
  <c r="C239" i="1"/>
  <c r="B240" i="1"/>
  <c r="C240" i="1"/>
  <c r="B241" i="1"/>
  <c r="C241" i="1"/>
  <c r="B242" i="1"/>
  <c r="C242" i="1"/>
  <c r="B243" i="1"/>
  <c r="C243" i="1"/>
  <c r="B244" i="1"/>
  <c r="C244" i="1"/>
  <c r="B245" i="1"/>
  <c r="C245" i="1"/>
  <c r="B246" i="1"/>
  <c r="C246" i="1"/>
  <c r="B247" i="1"/>
  <c r="C247" i="1"/>
  <c r="B248" i="1"/>
  <c r="C248" i="1"/>
  <c r="B249" i="1"/>
  <c r="C249" i="1"/>
  <c r="B250" i="1"/>
  <c r="C250" i="1"/>
  <c r="B251" i="1"/>
  <c r="C251" i="1"/>
  <c r="B252" i="1"/>
  <c r="C252" i="1"/>
  <c r="B253" i="1"/>
  <c r="C253" i="1"/>
  <c r="B254" i="1"/>
  <c r="C254" i="1"/>
  <c r="B255" i="1"/>
  <c r="C255" i="1"/>
  <c r="B256" i="1"/>
  <c r="C256" i="1"/>
  <c r="B257" i="1"/>
  <c r="C257" i="1"/>
  <c r="B258" i="1"/>
  <c r="C258" i="1"/>
  <c r="B259" i="1"/>
  <c r="C259" i="1"/>
  <c r="B260" i="1"/>
  <c r="C260" i="1"/>
  <c r="B261" i="1"/>
  <c r="C261" i="1"/>
  <c r="B262" i="1"/>
  <c r="C262" i="1"/>
  <c r="B263" i="1"/>
  <c r="C263" i="1"/>
  <c r="B264" i="1"/>
  <c r="C264" i="1"/>
  <c r="B265" i="1"/>
  <c r="C265" i="1"/>
  <c r="B266" i="1"/>
  <c r="C266" i="1"/>
  <c r="B267" i="1"/>
  <c r="C267" i="1"/>
  <c r="B268" i="1"/>
  <c r="C268" i="1"/>
  <c r="B269" i="1"/>
  <c r="C269" i="1"/>
  <c r="B270" i="1"/>
  <c r="C270" i="1"/>
  <c r="B271" i="1"/>
  <c r="C271" i="1"/>
  <c r="B272" i="1"/>
  <c r="C272" i="1"/>
  <c r="B273" i="1"/>
  <c r="C273" i="1"/>
  <c r="B274" i="1"/>
  <c r="C274" i="1"/>
  <c r="B275" i="1"/>
  <c r="C275" i="1"/>
  <c r="B276" i="1"/>
  <c r="C276" i="1"/>
  <c r="B277" i="1"/>
  <c r="C277" i="1"/>
  <c r="B278" i="1"/>
  <c r="C278" i="1"/>
  <c r="B279" i="1"/>
  <c r="C279" i="1"/>
  <c r="B280" i="1"/>
  <c r="C280" i="1"/>
  <c r="B281" i="1"/>
  <c r="C281" i="1"/>
  <c r="B282" i="1"/>
  <c r="C282" i="1"/>
  <c r="B283" i="1"/>
  <c r="C283" i="1"/>
  <c r="B284" i="1"/>
  <c r="C284" i="1"/>
  <c r="B285" i="1"/>
  <c r="C285" i="1"/>
  <c r="B286" i="1"/>
  <c r="C286" i="1"/>
  <c r="B287" i="1"/>
  <c r="C287" i="1"/>
  <c r="B288" i="1"/>
  <c r="C288" i="1"/>
  <c r="B289" i="1"/>
  <c r="C289" i="1"/>
  <c r="B290" i="1"/>
  <c r="C290" i="1"/>
  <c r="B291" i="1"/>
  <c r="C291" i="1"/>
  <c r="B292" i="1"/>
  <c r="C292" i="1"/>
  <c r="B293" i="1"/>
  <c r="C293" i="1"/>
  <c r="B294" i="1"/>
  <c r="C294" i="1"/>
  <c r="B295" i="1"/>
  <c r="C295" i="1"/>
  <c r="B296" i="1"/>
  <c r="C296" i="1"/>
  <c r="B297" i="1"/>
  <c r="C297" i="1"/>
  <c r="B298" i="1"/>
  <c r="C298" i="1"/>
  <c r="B299" i="1"/>
  <c r="C299" i="1"/>
  <c r="B300" i="1"/>
  <c r="C300" i="1"/>
  <c r="B301" i="1"/>
  <c r="C301" i="1"/>
  <c r="B302" i="1"/>
  <c r="C302" i="1"/>
  <c r="B303" i="1"/>
  <c r="C303" i="1"/>
  <c r="B304" i="1"/>
  <c r="C304" i="1"/>
  <c r="B305" i="1"/>
  <c r="C305" i="1"/>
  <c r="B306" i="1"/>
  <c r="C306" i="1"/>
  <c r="B307" i="1"/>
  <c r="C307" i="1"/>
  <c r="B308" i="1"/>
  <c r="C308" i="1"/>
  <c r="B309" i="1"/>
  <c r="C309" i="1"/>
  <c r="B310" i="1"/>
  <c r="C310" i="1"/>
  <c r="B311" i="1"/>
  <c r="C311" i="1"/>
  <c r="B312" i="1"/>
  <c r="C312" i="1"/>
  <c r="B313" i="1"/>
  <c r="C313" i="1"/>
  <c r="B314" i="1"/>
  <c r="C314" i="1"/>
  <c r="B315" i="1"/>
  <c r="C315" i="1"/>
  <c r="B316" i="1"/>
  <c r="C316" i="1"/>
  <c r="B317" i="1"/>
  <c r="C317" i="1"/>
  <c r="B318" i="1"/>
  <c r="C318" i="1"/>
  <c r="B319" i="1"/>
  <c r="C319" i="1"/>
  <c r="B320" i="1"/>
  <c r="C320" i="1"/>
  <c r="B321" i="1"/>
  <c r="C321" i="1"/>
  <c r="B322" i="1"/>
  <c r="C322" i="1"/>
  <c r="B323" i="1"/>
  <c r="C323" i="1"/>
  <c r="B324" i="1"/>
  <c r="C324" i="1"/>
  <c r="B325" i="1"/>
  <c r="C325" i="1"/>
  <c r="B326" i="1"/>
  <c r="C326" i="1"/>
  <c r="B327" i="1"/>
  <c r="C327" i="1"/>
  <c r="B328" i="1"/>
  <c r="C328" i="1"/>
  <c r="B329" i="1"/>
  <c r="C329" i="1"/>
  <c r="B330" i="1"/>
  <c r="C330" i="1"/>
  <c r="B331" i="1"/>
  <c r="C331" i="1"/>
  <c r="B332" i="1"/>
  <c r="C332" i="1"/>
  <c r="B333" i="1"/>
  <c r="C333" i="1"/>
  <c r="B334" i="1"/>
  <c r="C334" i="1"/>
  <c r="B335" i="1"/>
  <c r="C335" i="1"/>
  <c r="B336" i="1"/>
  <c r="C336" i="1"/>
  <c r="B337" i="1"/>
  <c r="C337" i="1"/>
  <c r="B338" i="1"/>
  <c r="C338" i="1"/>
  <c r="B339" i="1"/>
  <c r="C339" i="1"/>
  <c r="B340" i="1"/>
  <c r="C340" i="1"/>
  <c r="B341" i="1"/>
  <c r="C341" i="1"/>
  <c r="B342" i="1"/>
  <c r="C342" i="1"/>
  <c r="B343" i="1"/>
  <c r="C343" i="1"/>
  <c r="B344" i="1"/>
  <c r="C344" i="1"/>
  <c r="B345" i="1"/>
  <c r="C345" i="1"/>
  <c r="B346" i="1"/>
  <c r="C346" i="1"/>
  <c r="B347" i="1"/>
  <c r="C347" i="1"/>
  <c r="B348" i="1"/>
  <c r="C348" i="1"/>
  <c r="B349" i="1"/>
  <c r="C349" i="1"/>
  <c r="B350" i="1"/>
  <c r="C350" i="1"/>
  <c r="B351" i="1"/>
  <c r="C351" i="1"/>
  <c r="B352" i="1"/>
  <c r="C352" i="1"/>
  <c r="B353" i="1"/>
  <c r="C353" i="1"/>
  <c r="B354" i="1"/>
  <c r="C354" i="1"/>
  <c r="B355" i="1"/>
  <c r="C355" i="1"/>
  <c r="B356" i="1"/>
  <c r="C356" i="1"/>
  <c r="B357" i="1"/>
  <c r="C357" i="1"/>
  <c r="B358" i="1"/>
  <c r="C358" i="1"/>
  <c r="B359" i="1"/>
  <c r="C359" i="1"/>
  <c r="B360" i="1"/>
  <c r="C360" i="1"/>
  <c r="B361" i="1"/>
  <c r="C361" i="1"/>
  <c r="B362" i="1"/>
  <c r="C362" i="1"/>
  <c r="B363" i="1"/>
  <c r="C363" i="1"/>
  <c r="B364" i="1"/>
  <c r="C364" i="1"/>
  <c r="B365" i="1"/>
  <c r="C365" i="1"/>
  <c r="B366" i="1"/>
  <c r="C366" i="1"/>
  <c r="B367" i="1"/>
  <c r="C367" i="1"/>
  <c r="B368" i="1"/>
  <c r="C368" i="1"/>
  <c r="B369" i="1"/>
  <c r="C369" i="1"/>
  <c r="B370" i="1"/>
  <c r="C370" i="1"/>
  <c r="B371" i="1"/>
  <c r="C371" i="1"/>
  <c r="B372" i="1"/>
  <c r="C372" i="1"/>
  <c r="B373" i="1"/>
  <c r="C373" i="1"/>
  <c r="B374" i="1"/>
  <c r="C374" i="1"/>
  <c r="B375" i="1"/>
  <c r="C375" i="1"/>
  <c r="B376" i="1"/>
  <c r="C376" i="1"/>
  <c r="B377" i="1"/>
  <c r="C377" i="1"/>
  <c r="B378" i="1"/>
  <c r="C378" i="1"/>
  <c r="B379" i="1"/>
  <c r="C379" i="1"/>
  <c r="B380" i="1"/>
  <c r="C380" i="1"/>
  <c r="B381" i="1"/>
  <c r="C381" i="1"/>
  <c r="B382" i="1"/>
  <c r="C382" i="1"/>
  <c r="B383" i="1"/>
  <c r="C383" i="1"/>
  <c r="B384" i="1"/>
  <c r="C384" i="1"/>
  <c r="B385" i="1"/>
  <c r="C385" i="1"/>
  <c r="B386" i="1"/>
  <c r="C386" i="1"/>
  <c r="B387" i="1"/>
  <c r="C387" i="1"/>
  <c r="B388" i="1"/>
  <c r="C388" i="1"/>
  <c r="B389" i="1"/>
  <c r="C389" i="1"/>
  <c r="B390" i="1"/>
  <c r="C390" i="1"/>
  <c r="B391" i="1"/>
  <c r="C391" i="1"/>
  <c r="B392" i="1"/>
  <c r="C392" i="1"/>
  <c r="B393" i="1"/>
  <c r="C393" i="1"/>
  <c r="B394" i="1"/>
  <c r="C394" i="1"/>
  <c r="B395" i="1"/>
  <c r="C395" i="1"/>
  <c r="B396" i="1"/>
  <c r="C396" i="1"/>
  <c r="B397" i="1"/>
  <c r="C397" i="1"/>
  <c r="B398" i="1"/>
  <c r="C398" i="1"/>
  <c r="B399" i="1"/>
  <c r="C399" i="1"/>
  <c r="B400" i="1"/>
  <c r="C400" i="1"/>
  <c r="B401" i="1"/>
  <c r="C401" i="1"/>
  <c r="B402" i="1"/>
  <c r="C402" i="1"/>
  <c r="B403" i="1"/>
  <c r="C403" i="1"/>
  <c r="B404" i="1"/>
  <c r="C404" i="1"/>
  <c r="B405" i="1"/>
  <c r="C405" i="1"/>
  <c r="B406" i="1"/>
  <c r="C406" i="1"/>
  <c r="B407" i="1"/>
  <c r="C407" i="1"/>
  <c r="B408" i="1"/>
  <c r="C408" i="1"/>
  <c r="B409" i="1"/>
  <c r="C409" i="1"/>
  <c r="B410" i="1"/>
  <c r="C410" i="1"/>
  <c r="B411" i="1"/>
  <c r="C411" i="1"/>
  <c r="B412" i="1"/>
  <c r="C412" i="1"/>
  <c r="B413" i="1"/>
  <c r="C413" i="1"/>
  <c r="B414" i="1"/>
  <c r="C414" i="1"/>
  <c r="B415" i="1"/>
  <c r="C415" i="1"/>
  <c r="B416" i="1"/>
  <c r="C416" i="1"/>
  <c r="B417" i="1"/>
  <c r="C417" i="1"/>
  <c r="B418" i="1"/>
  <c r="C418" i="1"/>
  <c r="B419" i="1"/>
  <c r="C419" i="1"/>
  <c r="B420" i="1"/>
  <c r="C420" i="1"/>
  <c r="B421" i="1"/>
  <c r="C421" i="1"/>
  <c r="B422" i="1"/>
  <c r="C422" i="1"/>
  <c r="B423" i="1"/>
  <c r="C423" i="1"/>
  <c r="B424" i="1"/>
  <c r="C424" i="1"/>
  <c r="B425" i="1"/>
  <c r="C425" i="1"/>
  <c r="B426" i="1"/>
  <c r="C426" i="1"/>
  <c r="B427" i="1"/>
  <c r="C427" i="1"/>
  <c r="B428" i="1"/>
  <c r="C428" i="1"/>
  <c r="B429" i="1"/>
  <c r="C429" i="1"/>
  <c r="B430" i="1"/>
  <c r="C430" i="1"/>
  <c r="B431" i="1"/>
  <c r="C431" i="1"/>
  <c r="B432" i="1"/>
  <c r="C432" i="1"/>
  <c r="B433" i="1"/>
  <c r="C433" i="1"/>
  <c r="B434" i="1"/>
  <c r="C434" i="1"/>
  <c r="B435" i="1"/>
  <c r="C435" i="1"/>
  <c r="B436" i="1"/>
  <c r="C436" i="1"/>
  <c r="B437" i="1"/>
  <c r="C437" i="1"/>
  <c r="B438" i="1"/>
  <c r="C438" i="1"/>
  <c r="B439" i="1"/>
  <c r="C439" i="1"/>
  <c r="B440" i="1"/>
  <c r="C440" i="1"/>
  <c r="B441" i="1"/>
  <c r="C441" i="1"/>
  <c r="B442" i="1"/>
  <c r="C442" i="1"/>
  <c r="B443" i="1"/>
  <c r="C443" i="1"/>
  <c r="B444" i="1"/>
  <c r="C444" i="1"/>
  <c r="B445" i="1"/>
  <c r="C445" i="1"/>
  <c r="B446" i="1"/>
  <c r="C446" i="1"/>
  <c r="B447" i="1"/>
  <c r="C447" i="1"/>
  <c r="B448" i="1"/>
  <c r="C448" i="1"/>
  <c r="B449" i="1"/>
  <c r="C449" i="1"/>
  <c r="B450" i="1"/>
  <c r="C450" i="1"/>
  <c r="B451" i="1"/>
  <c r="C451" i="1"/>
  <c r="B452" i="1"/>
  <c r="C452" i="1"/>
  <c r="B453" i="1"/>
  <c r="C453" i="1"/>
  <c r="B454" i="1"/>
  <c r="C454" i="1"/>
  <c r="B455" i="1"/>
  <c r="C455" i="1"/>
  <c r="B456" i="1"/>
  <c r="C456" i="1"/>
  <c r="B457" i="1"/>
  <c r="C457" i="1"/>
  <c r="B458" i="1"/>
  <c r="C458" i="1"/>
  <c r="B459" i="1"/>
  <c r="C459" i="1"/>
  <c r="B460" i="1"/>
  <c r="C460" i="1"/>
  <c r="B461" i="1"/>
  <c r="C461" i="1"/>
  <c r="B462" i="1"/>
  <c r="C462" i="1"/>
  <c r="B463" i="1"/>
  <c r="C463" i="1"/>
  <c r="B464" i="1"/>
  <c r="C464" i="1"/>
  <c r="B465" i="1"/>
  <c r="C465" i="1"/>
  <c r="B466" i="1"/>
  <c r="C466" i="1"/>
  <c r="B467" i="1"/>
  <c r="C467" i="1"/>
  <c r="B468" i="1"/>
  <c r="C468" i="1"/>
  <c r="B469" i="1"/>
  <c r="C469" i="1"/>
  <c r="B470" i="1"/>
  <c r="C470" i="1"/>
  <c r="B471" i="1"/>
  <c r="C471" i="1"/>
  <c r="B472" i="1"/>
  <c r="C472" i="1"/>
  <c r="B473" i="1"/>
  <c r="C473" i="1"/>
  <c r="B474" i="1"/>
  <c r="C474" i="1"/>
  <c r="B475" i="1"/>
  <c r="C475" i="1"/>
  <c r="B476" i="1"/>
  <c r="C476" i="1"/>
  <c r="B477" i="1"/>
  <c r="C477" i="1"/>
  <c r="B478" i="1"/>
  <c r="C478" i="1"/>
  <c r="B479" i="1"/>
  <c r="C479" i="1"/>
  <c r="B480" i="1"/>
  <c r="C480" i="1"/>
  <c r="B481" i="1"/>
  <c r="C481" i="1"/>
  <c r="B482" i="1"/>
  <c r="C482" i="1"/>
  <c r="B483" i="1"/>
  <c r="C483" i="1"/>
  <c r="B484" i="1"/>
  <c r="C484" i="1"/>
  <c r="B485" i="1"/>
  <c r="C485" i="1"/>
  <c r="B486" i="1"/>
  <c r="C486" i="1"/>
  <c r="B487" i="1"/>
  <c r="C487" i="1"/>
  <c r="B488" i="1"/>
  <c r="C488" i="1"/>
  <c r="B489" i="1"/>
  <c r="C489" i="1"/>
  <c r="B490" i="1"/>
  <c r="C490" i="1"/>
  <c r="B491" i="1"/>
  <c r="C491" i="1"/>
  <c r="B492" i="1"/>
  <c r="C492" i="1"/>
  <c r="B493" i="1"/>
  <c r="C493" i="1"/>
  <c r="B494" i="1"/>
  <c r="C494" i="1"/>
  <c r="B495" i="1"/>
  <c r="C495" i="1"/>
  <c r="B496" i="1"/>
  <c r="C496" i="1"/>
  <c r="B497" i="1"/>
  <c r="C497" i="1"/>
  <c r="B498" i="1"/>
  <c r="C498" i="1"/>
  <c r="B499" i="1"/>
  <c r="C499" i="1"/>
  <c r="B500" i="1"/>
  <c r="C500" i="1"/>
  <c r="B501" i="1"/>
  <c r="C501" i="1"/>
  <c r="B502" i="1"/>
  <c r="C2" i="1"/>
  <c r="B2" i="1"/>
  <c r="F8" i="1"/>
  <c r="A5" i="1"/>
  <c r="A6" i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4" i="1"/>
  <c r="A3" i="1"/>
  <c r="Q43" i="1" l="1"/>
  <c r="O42" i="1" s="1"/>
  <c r="P42" i="1" s="1"/>
  <c r="S42" i="1" s="1"/>
  <c r="F35" i="1"/>
  <c r="J7" i="1" s="1"/>
  <c r="N45" i="1"/>
  <c r="F25" i="1"/>
  <c r="F13" i="1"/>
  <c r="F10" i="1"/>
  <c r="B504" i="1"/>
  <c r="E19" i="1"/>
  <c r="E22" i="1"/>
  <c r="B508" i="1" s="1"/>
  <c r="F11" i="1"/>
  <c r="F12" i="1"/>
  <c r="Q44" i="1" l="1"/>
  <c r="J13" i="1"/>
  <c r="J32" i="1"/>
  <c r="J30" i="1"/>
  <c r="J51" i="1"/>
  <c r="J45" i="1"/>
  <c r="J19" i="1"/>
  <c r="J26" i="1"/>
  <c r="J9" i="1"/>
  <c r="J15" i="1"/>
  <c r="J41" i="1"/>
  <c r="J28" i="1"/>
  <c r="J47" i="1"/>
  <c r="J46" i="1"/>
  <c r="J14" i="1"/>
  <c r="J29" i="1"/>
  <c r="J48" i="1"/>
  <c r="J16" i="1"/>
  <c r="J35" i="1"/>
  <c r="J3" i="1"/>
  <c r="J42" i="1"/>
  <c r="J10" i="1"/>
  <c r="J25" i="1"/>
  <c r="J44" i="1"/>
  <c r="J12" i="1"/>
  <c r="J31" i="1"/>
  <c r="O43" i="1"/>
  <c r="P43" i="1" s="1"/>
  <c r="S43" i="1" s="1"/>
  <c r="J38" i="1"/>
  <c r="J22" i="1"/>
  <c r="J6" i="1"/>
  <c r="J37" i="1"/>
  <c r="J21" i="1"/>
  <c r="J5" i="1"/>
  <c r="J40" i="1"/>
  <c r="J24" i="1"/>
  <c r="J8" i="1"/>
  <c r="J43" i="1"/>
  <c r="J27" i="1"/>
  <c r="J11" i="1"/>
  <c r="J50" i="1"/>
  <c r="J34" i="1"/>
  <c r="J18" i="1"/>
  <c r="J49" i="1"/>
  <c r="J33" i="1"/>
  <c r="J17" i="1"/>
  <c r="J2" i="1"/>
  <c r="J36" i="1"/>
  <c r="J20" i="1"/>
  <c r="J4" i="1"/>
  <c r="J39" i="1"/>
  <c r="J23" i="1"/>
  <c r="N46" i="1"/>
  <c r="F15" i="1"/>
  <c r="F16" i="1" s="1"/>
  <c r="F18" i="1" s="1"/>
  <c r="F22" i="1" s="1"/>
  <c r="C508" i="1" s="1"/>
  <c r="B505" i="1"/>
  <c r="Q45" i="1" l="1"/>
  <c r="O44" i="1" s="1"/>
  <c r="P44" i="1" s="1"/>
  <c r="S44" i="1" s="1"/>
  <c r="N47" i="1"/>
  <c r="F19" i="1"/>
  <c r="F20" i="1" s="1"/>
  <c r="C506" i="1" s="1"/>
  <c r="C504" i="1"/>
  <c r="F21" i="1"/>
  <c r="C507" i="1" s="1"/>
  <c r="E20" i="1"/>
  <c r="B506" i="1" s="1"/>
  <c r="Q46" i="1" l="1"/>
  <c r="O45" i="1" s="1"/>
  <c r="P45" i="1" s="1"/>
  <c r="S45" i="1" s="1"/>
  <c r="N48" i="1"/>
  <c r="C505" i="1"/>
  <c r="E21" i="1"/>
  <c r="B507" i="1" s="1"/>
  <c r="Q47" i="1" l="1"/>
  <c r="O46" i="1" s="1"/>
  <c r="P46" i="1" s="1"/>
  <c r="S46" i="1" s="1"/>
  <c r="N49" i="1"/>
  <c r="Q48" i="1" l="1"/>
  <c r="O47" i="1" s="1"/>
  <c r="P47" i="1" s="1"/>
  <c r="S47" i="1" s="1"/>
  <c r="N50" i="1"/>
  <c r="Q49" i="1" l="1"/>
  <c r="O48" i="1" s="1"/>
  <c r="P48" i="1" s="1"/>
  <c r="S48" i="1" s="1"/>
  <c r="N51" i="1"/>
  <c r="Q50" i="1" l="1"/>
  <c r="O49" i="1" s="1"/>
  <c r="P49" i="1" s="1"/>
  <c r="S49" i="1" s="1"/>
  <c r="N52" i="1"/>
  <c r="Q51" i="1" l="1"/>
  <c r="O50" i="1" s="1"/>
  <c r="P50" i="1" s="1"/>
  <c r="S50" i="1" s="1"/>
  <c r="N53" i="1"/>
  <c r="Q52" i="1" l="1"/>
  <c r="O51" i="1" s="1"/>
  <c r="P51" i="1" s="1"/>
  <c r="S51" i="1" s="1"/>
  <c r="N54" i="1"/>
  <c r="Q53" i="1" l="1"/>
  <c r="O52" i="1" s="1"/>
  <c r="P52" i="1" s="1"/>
  <c r="S52" i="1" s="1"/>
  <c r="N55" i="1"/>
  <c r="Q54" i="1" l="1"/>
  <c r="O53" i="1" s="1"/>
  <c r="P53" i="1" s="1"/>
  <c r="S53" i="1" s="1"/>
  <c r="N56" i="1"/>
  <c r="Q55" i="1" l="1"/>
  <c r="O54" i="1" s="1"/>
  <c r="P54" i="1" s="1"/>
  <c r="S54" i="1" s="1"/>
  <c r="N57" i="1"/>
  <c r="Q56" i="1" l="1"/>
  <c r="O55" i="1"/>
  <c r="P55" i="1" s="1"/>
  <c r="S55" i="1" s="1"/>
  <c r="N58" i="1"/>
  <c r="Q57" i="1" l="1"/>
  <c r="O56" i="1"/>
  <c r="P56" i="1" s="1"/>
  <c r="S56" i="1" s="1"/>
  <c r="N59" i="1"/>
  <c r="Q58" i="1" l="1"/>
  <c r="O57" i="1"/>
  <c r="P57" i="1" s="1"/>
  <c r="S57" i="1" s="1"/>
  <c r="N60" i="1"/>
  <c r="Q59" i="1" l="1"/>
  <c r="O58" i="1"/>
  <c r="N61" i="1"/>
  <c r="Q60" i="1" l="1"/>
  <c r="O59" i="1" s="1"/>
  <c r="P59" i="1" s="1"/>
  <c r="S59" i="1" s="1"/>
  <c r="P58" i="1"/>
  <c r="S58" i="1" s="1"/>
  <c r="N62" i="1"/>
  <c r="Q61" i="1" l="1"/>
  <c r="O60" i="1" s="1"/>
  <c r="P60" i="1" s="1"/>
  <c r="S60" i="1" s="1"/>
  <c r="N63" i="1"/>
  <c r="N64" i="1" l="1"/>
  <c r="Q63" i="1" s="1"/>
  <c r="Q62" i="1"/>
  <c r="O61" i="1" s="1"/>
  <c r="P61" i="1" s="1"/>
  <c r="S61" i="1" s="1"/>
  <c r="O62" i="1" l="1"/>
  <c r="P62" i="1" s="1"/>
  <c r="S62" i="1" s="1"/>
</calcChain>
</file>

<file path=xl/sharedStrings.xml><?xml version="1.0" encoding="utf-8"?>
<sst xmlns="http://schemas.openxmlformats.org/spreadsheetml/2006/main" count="36" uniqueCount="34">
  <si>
    <t>t</t>
  </si>
  <si>
    <t>rmax =</t>
  </si>
  <si>
    <t>x(t) =</t>
  </si>
  <si>
    <t>y(t) =</t>
  </si>
  <si>
    <t>min(x) =</t>
  </si>
  <si>
    <t>max(x) =</t>
  </si>
  <si>
    <t>min(y) =</t>
  </si>
  <si>
    <t>max(y) =</t>
  </si>
  <si>
    <t>s =</t>
  </si>
  <si>
    <t>s/2 =</t>
  </si>
  <si>
    <t>Integral</t>
  </si>
  <si>
    <t xml:space="preserve">Fläche exakt = </t>
  </si>
  <si>
    <t>Nr.</t>
  </si>
  <si>
    <t>Fläche</t>
  </si>
  <si>
    <t>Ausreisser</t>
  </si>
  <si>
    <t>Statist. Fläche =</t>
  </si>
  <si>
    <t>Mittelwert =</t>
  </si>
  <si>
    <t>Emp. Stabw. =</t>
  </si>
  <si>
    <t>←</t>
  </si>
  <si>
    <t>Median =</t>
  </si>
  <si>
    <t>Unt. Quartil =</t>
  </si>
  <si>
    <t>Oberes Quartil =</t>
  </si>
  <si>
    <t>IQA =</t>
  </si>
  <si>
    <t>Spannweite =</t>
  </si>
  <si>
    <t>Ausreisser unten &lt;</t>
  </si>
  <si>
    <t>Ausreisser oben &gt;</t>
  </si>
  <si>
    <r>
      <t>a</t>
    </r>
    <r>
      <rPr>
        <vertAlign val="subscript"/>
        <sz val="14"/>
        <color theme="1"/>
        <rFont val="Arial"/>
        <family val="2"/>
      </rPr>
      <t>0</t>
    </r>
    <r>
      <rPr>
        <sz val="14"/>
        <color theme="1"/>
        <rFont val="Arial"/>
        <family val="2"/>
      </rPr>
      <t xml:space="preserve"> =</t>
    </r>
  </si>
  <si>
    <r>
      <t>a</t>
    </r>
    <r>
      <rPr>
        <vertAlign val="subscript"/>
        <sz val="14"/>
        <color theme="1"/>
        <rFont val="Arial"/>
        <family val="2"/>
      </rPr>
      <t>1</t>
    </r>
    <r>
      <rPr>
        <sz val="14"/>
        <color theme="1"/>
        <rFont val="Arial"/>
        <family val="2"/>
      </rPr>
      <t xml:space="preserve"> =</t>
    </r>
  </si>
  <si>
    <r>
      <t>a</t>
    </r>
    <r>
      <rPr>
        <vertAlign val="subscript"/>
        <sz val="14"/>
        <color theme="1"/>
        <rFont val="Arial"/>
        <family val="2"/>
      </rPr>
      <t>2</t>
    </r>
    <r>
      <rPr>
        <sz val="14"/>
        <color theme="1"/>
        <rFont val="Arial"/>
        <family val="2"/>
      </rPr>
      <t xml:space="preserve"> =</t>
    </r>
  </si>
  <si>
    <r>
      <t>a</t>
    </r>
    <r>
      <rPr>
        <vertAlign val="subscript"/>
        <sz val="14"/>
        <color theme="1"/>
        <rFont val="Arial"/>
        <family val="2"/>
      </rPr>
      <t>3</t>
    </r>
    <r>
      <rPr>
        <sz val="14"/>
        <color theme="1"/>
        <rFont val="Arial"/>
        <family val="2"/>
      </rPr>
      <t xml:space="preserve"> =</t>
    </r>
  </si>
  <si>
    <r>
      <t>a</t>
    </r>
    <r>
      <rPr>
        <vertAlign val="subscript"/>
        <sz val="14"/>
        <color theme="1"/>
        <rFont val="Arial"/>
        <family val="2"/>
      </rPr>
      <t>4</t>
    </r>
    <r>
      <rPr>
        <sz val="14"/>
        <color theme="1"/>
        <rFont val="Arial"/>
        <family val="2"/>
      </rPr>
      <t xml:space="preserve"> =</t>
    </r>
  </si>
  <si>
    <r>
      <t>a</t>
    </r>
    <r>
      <rPr>
        <vertAlign val="subscript"/>
        <sz val="14"/>
        <color theme="1"/>
        <rFont val="Arial"/>
        <family val="2"/>
      </rPr>
      <t>5</t>
    </r>
    <r>
      <rPr>
        <sz val="14"/>
        <color theme="1"/>
        <rFont val="Arial"/>
        <family val="2"/>
      </rPr>
      <t xml:space="preserve"> =</t>
    </r>
  </si>
  <si>
    <t>min(Fläche) =</t>
  </si>
  <si>
    <t>max(Fläche) 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</si>
</sst>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4"/>
      <color theme="1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sz val="14"/>
      <color rgb="FFFF0000"/>
      <name val="Arial"/>
      <family val="2"/>
    </font>
    <font>
      <vertAlign val="subscript"/>
      <sz val="14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2EB91"/>
        <bgColor indexed="64"/>
      </patternFill>
    </fill>
    <fill>
      <patternFill patternType="solid">
        <fgColor rgb="FFFBE3C9"/>
        <bgColor indexed="64"/>
      </patternFill>
    </fill>
    <fill>
      <patternFill patternType="solid">
        <fgColor rgb="FFF7F7B7"/>
        <bgColor indexed="64"/>
      </patternFill>
    </fill>
    <fill>
      <patternFill patternType="solid">
        <fgColor rgb="FFFEDEFE"/>
        <bgColor indexed="64"/>
      </patternFill>
    </fill>
  </fills>
  <borders count="13">
    <border>
      <left/>
      <right/>
      <top/>
      <bottom/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2" fillId="2" borderId="1" xfId="0" applyFont="1" applyFill="1" applyBorder="1" applyAlignment="1">
      <alignment horizontal="right"/>
    </xf>
    <xf numFmtId="0" fontId="2" fillId="2" borderId="2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right"/>
    </xf>
    <xf numFmtId="0" fontId="2" fillId="2" borderId="4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right"/>
    </xf>
    <xf numFmtId="0" fontId="2" fillId="2" borderId="6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3" fillId="3" borderId="8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5" fillId="0" borderId="0" xfId="0" applyFont="1"/>
    <xf numFmtId="0" fontId="1" fillId="0" borderId="0" xfId="0" applyFont="1" applyFill="1" applyAlignment="1">
      <alignment horizontal="right"/>
    </xf>
    <xf numFmtId="0" fontId="0" fillId="0" borderId="0" xfId="0" applyFill="1" applyAlignment="1">
      <alignment horizontal="right"/>
    </xf>
    <xf numFmtId="0" fontId="0" fillId="0" borderId="0" xfId="0" applyFill="1" applyAlignment="1">
      <alignment horizontal="left"/>
    </xf>
    <xf numFmtId="164" fontId="4" fillId="5" borderId="7" xfId="0" applyNumberFormat="1" applyFont="1" applyFill="1" applyBorder="1" applyAlignment="1">
      <alignment horizontal="left"/>
    </xf>
    <xf numFmtId="0" fontId="1" fillId="4" borderId="11" xfId="0" applyFont="1" applyFill="1" applyBorder="1" applyAlignment="1">
      <alignment horizontal="right"/>
    </xf>
    <xf numFmtId="0" fontId="3" fillId="4" borderId="12" xfId="0" applyFont="1" applyFill="1" applyBorder="1" applyAlignment="1">
      <alignment horizontal="left"/>
    </xf>
    <xf numFmtId="0" fontId="1" fillId="4" borderId="1" xfId="0" applyFont="1" applyFill="1" applyBorder="1" applyAlignment="1">
      <alignment horizontal="right"/>
    </xf>
    <xf numFmtId="0" fontId="1" fillId="4" borderId="2" xfId="0" applyFont="1" applyFill="1" applyBorder="1" applyAlignment="1">
      <alignment horizontal="left"/>
    </xf>
    <xf numFmtId="0" fontId="1" fillId="4" borderId="3" xfId="0" applyFont="1" applyFill="1" applyBorder="1" applyAlignment="1">
      <alignment horizontal="right"/>
    </xf>
    <xf numFmtId="0" fontId="1" fillId="4" borderId="4" xfId="0" applyFont="1" applyFill="1" applyBorder="1" applyAlignment="1">
      <alignment horizontal="left"/>
    </xf>
    <xf numFmtId="0" fontId="1" fillId="4" borderId="5" xfId="0" applyFont="1" applyFill="1" applyBorder="1" applyAlignment="1">
      <alignment horizontal="right"/>
    </xf>
    <xf numFmtId="0" fontId="1" fillId="4" borderId="6" xfId="0" applyFont="1" applyFill="1" applyBorder="1" applyAlignment="1">
      <alignment horizontal="left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FEDEFE"/>
      <color rgb="FFF7F7B7"/>
      <color rgb="FFFDCA91"/>
      <color rgb="FFFBE3C9"/>
      <color rgb="FFF7C389"/>
      <color rgb="FFE9DB23"/>
      <color rgb="FFE2EB9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Tabelle1!$C$1</c:f>
              <c:strCache>
                <c:ptCount val="1"/>
                <c:pt idx="0">
                  <c:v>y(t) =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Pt>
            <c:idx val="502"/>
            <c:marker>
              <c:symbol val="circle"/>
              <c:size val="5"/>
              <c:spPr>
                <a:solidFill>
                  <a:srgbClr val="FF0000"/>
                </a:solidFill>
                <a:ln w="25400">
                  <a:solidFill>
                    <a:srgbClr val="FF0000"/>
                  </a:solidFill>
                </a:ln>
                <a:effectLst/>
              </c:spPr>
            </c:marker>
            <c:bubble3D val="0"/>
            <c:spPr>
              <a:ln w="19050" cap="rnd">
                <a:solidFill>
                  <a:schemeClr val="tx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A357-4D6E-ABFC-C9C7CCCA73C0}"/>
              </c:ext>
            </c:extLst>
          </c:dPt>
          <c:dPt>
            <c:idx val="503"/>
            <c:marker>
              <c:symbol val="circle"/>
              <c:size val="5"/>
              <c:spPr>
                <a:solidFill>
                  <a:srgbClr val="FF0000"/>
                </a:solidFill>
                <a:ln w="25400">
                  <a:solidFill>
                    <a:srgbClr val="FF0000"/>
                  </a:solidFill>
                </a:ln>
                <a:effectLst/>
              </c:spPr>
            </c:marker>
            <c:bubble3D val="0"/>
            <c:spPr>
              <a:ln w="19050" cap="rnd">
                <a:solidFill>
                  <a:schemeClr val="tx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4-A357-4D6E-ABFC-C9C7CCCA73C0}"/>
              </c:ext>
            </c:extLst>
          </c:dPt>
          <c:dPt>
            <c:idx val="504"/>
            <c:marker>
              <c:symbol val="circle"/>
              <c:size val="5"/>
              <c:spPr>
                <a:solidFill>
                  <a:srgbClr val="FF0000"/>
                </a:solidFill>
                <a:ln w="25400">
                  <a:solidFill>
                    <a:srgbClr val="FF0000"/>
                  </a:solidFill>
                </a:ln>
                <a:effectLst/>
              </c:spPr>
            </c:marker>
            <c:bubble3D val="0"/>
            <c:spPr>
              <a:ln w="19050" cap="rnd">
                <a:solidFill>
                  <a:schemeClr val="tx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A357-4D6E-ABFC-C9C7CCCA73C0}"/>
              </c:ext>
            </c:extLst>
          </c:dPt>
          <c:dPt>
            <c:idx val="505"/>
            <c:marker>
              <c:symbol val="circle"/>
              <c:size val="5"/>
              <c:spPr>
                <a:solidFill>
                  <a:srgbClr val="FF0000"/>
                </a:solidFill>
                <a:ln w="25400">
                  <a:solidFill>
                    <a:srgbClr val="FF0000"/>
                  </a:solidFill>
                </a:ln>
                <a:effectLst/>
              </c:spPr>
            </c:marker>
            <c:bubble3D val="0"/>
            <c:spPr>
              <a:ln w="19050" cap="rnd">
                <a:solidFill>
                  <a:schemeClr val="tx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A357-4D6E-ABFC-C9C7CCCA73C0}"/>
              </c:ext>
            </c:extLst>
          </c:dPt>
          <c:dPt>
            <c:idx val="506"/>
            <c:marker>
              <c:symbol val="circle"/>
              <c:size val="5"/>
              <c:spPr>
                <a:solidFill>
                  <a:schemeClr val="accent1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spPr>
              <a:ln w="19050" cap="rnd">
                <a:solidFill>
                  <a:schemeClr val="tx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A357-4D6E-ABFC-C9C7CCCA73C0}"/>
              </c:ext>
            </c:extLst>
          </c:dPt>
          <c:xVal>
            <c:numRef>
              <c:f>Tabelle1!$B$2:$B$1509</c:f>
              <c:numCache>
                <c:formatCode>General</c:formatCode>
                <c:ptCount val="1508"/>
                <c:pt idx="0">
                  <c:v>3.2</c:v>
                </c:pt>
                <c:pt idx="1">
                  <c:v>3.1983897493007691</c:v>
                </c:pt>
                <c:pt idx="2">
                  <c:v>3.1935646186432356</c:v>
                </c:pt>
                <c:pt idx="3">
                  <c:v>3.1855414466573255</c:v>
                </c:pt>
                <c:pt idx="4">
                  <c:v>3.1743482122200759</c:v>
                </c:pt>
                <c:pt idx="5">
                  <c:v>3.1600239066471025</c:v>
                </c:pt>
                <c:pt idx="6">
                  <c:v>3.1426183556596619</c:v>
                </c:pt>
                <c:pt idx="7">
                  <c:v>3.1221919920206314</c:v>
                </c:pt>
                <c:pt idx="8">
                  <c:v>3.09881557997987</c:v>
                </c:pt>
                <c:pt idx="9">
                  <c:v>3.0725698929105238</c:v>
                </c:pt>
                <c:pt idx="10">
                  <c:v>3.0435453457517396</c:v>
                </c:pt>
                <c:pt idx="11">
                  <c:v>3.0118415840985162</c:v>
                </c:pt>
                <c:pt idx="12">
                  <c:v>2.9775670319951333</c:v>
                </c:pt>
                <c:pt idx="13">
                  <c:v>2.9408384006933601</c:v>
                </c:pt>
                <c:pt idx="14">
                  <c:v>2.9017801608296092</c:v>
                </c:pt>
                <c:pt idx="15">
                  <c:v>2.8605239806551745</c:v>
                </c:pt>
                <c:pt idx="16">
                  <c:v>2.8172081331199066</c:v>
                </c:pt>
                <c:pt idx="17">
                  <c:v>2.7719768747611111</c:v>
                </c:pt>
                <c:pt idx="18">
                  <c:v>2.7249797994854341</c:v>
                </c:pt>
                <c:pt idx="19">
                  <c:v>2.6763711704513216</c:v>
                </c:pt>
                <c:pt idx="20">
                  <c:v>2.6263092333625528</c:v>
                </c:pt>
                <c:pt idx="21">
                  <c:v>2.5749555145690937</c:v>
                </c:pt>
                <c:pt idx="22">
                  <c:v>2.5224741074393391</c:v>
                </c:pt>
                <c:pt idx="23">
                  <c:v>2.4690309505177064</c:v>
                </c:pt>
                <c:pt idx="24">
                  <c:v>2.4147931010129975</c:v>
                </c:pt>
                <c:pt idx="25">
                  <c:v>2.3599280071760447</c:v>
                </c:pt>
                <c:pt idx="26">
                  <c:v>2.3046027831196425</c:v>
                </c:pt>
                <c:pt idx="27">
                  <c:v>2.2489834896100005</c:v>
                </c:pt>
                <c:pt idx="28">
                  <c:v>2.1932344243166955</c:v>
                </c:pt>
                <c:pt idx="29">
                  <c:v>2.1375174249480517</c:v>
                </c:pt>
                <c:pt idx="30">
                  <c:v>2.0819911886210272</c:v>
                </c:pt>
                <c:pt idx="31">
                  <c:v>2.0268106107196799</c:v>
                </c:pt>
                <c:pt idx="32">
                  <c:v>1.9721261463846682</c:v>
                </c:pt>
                <c:pt idx="33">
                  <c:v>1.9180831976484809</c:v>
                </c:pt>
                <c:pt idx="34">
                  <c:v>1.8648215290881591</c:v>
                </c:pt>
                <c:pt idx="35">
                  <c:v>1.8124747147096882</c:v>
                </c:pt>
                <c:pt idx="36">
                  <c:v>1.7611696186071186</c:v>
                </c:pt>
                <c:pt idx="37">
                  <c:v>1.7110259117555797</c:v>
                </c:pt>
                <c:pt idx="38">
                  <c:v>1.6621556271018232</c:v>
                </c:pt>
                <c:pt idx="39">
                  <c:v>1.6146627549097772</c:v>
                </c:pt>
                <c:pt idx="40">
                  <c:v>1.5686428801029233</c:v>
                </c:pt>
                <c:pt idx="41">
                  <c:v>1.5241828631213912</c:v>
                </c:pt>
                <c:pt idx="42">
                  <c:v>1.481360565580609</c:v>
                </c:pt>
                <c:pt idx="43">
                  <c:v>1.4402446217814806</c:v>
                </c:pt>
                <c:pt idx="44">
                  <c:v>1.4008942568806422</c:v>
                </c:pt>
                <c:pt idx="45">
                  <c:v>1.3633591522846789</c:v>
                </c:pt>
                <c:pt idx="46">
                  <c:v>1.3276793585855957</c:v>
                </c:pt>
                <c:pt idx="47">
                  <c:v>1.2938852561076317</c:v>
                </c:pt>
                <c:pt idx="48">
                  <c:v>1.2619975628890465</c:v>
                </c:pt>
                <c:pt idx="49">
                  <c:v>1.2320273896780736</c:v>
                </c:pt>
                <c:pt idx="50">
                  <c:v>1.2039763412811686</c:v>
                </c:pt>
                <c:pt idx="51">
                  <c:v>1.1778366633652162</c:v>
                </c:pt>
                <c:pt idx="52">
                  <c:v>1.1535914335848021</c:v>
                </c:pt>
                <c:pt idx="53">
                  <c:v>1.131214795682199</c:v>
                </c:pt>
                <c:pt idx="54">
                  <c:v>1.1106722349925056</c:v>
                </c:pt>
                <c:pt idx="55">
                  <c:v>1.0919208935806224</c:v>
                </c:pt>
                <c:pt idx="56">
                  <c:v>1.0749099230414165</c:v>
                </c:pt>
                <c:pt idx="57">
                  <c:v>1.0595808728106253</c:v>
                </c:pt>
                <c:pt idx="58">
                  <c:v>1.0458681116626665</c:v>
                </c:pt>
                <c:pt idx="59">
                  <c:v>1.033699279913441</c:v>
                </c:pt>
                <c:pt idx="60">
                  <c:v>1.0229957697022882</c:v>
                </c:pt>
                <c:pt idx="61">
                  <c:v>1.0136732305980969</c:v>
                </c:pt>
                <c:pt idx="62">
                  <c:v>1.0056420976609559</c:v>
                </c:pt>
                <c:pt idx="63">
                  <c:v>0.99880813899308274</c:v>
                </c:pt>
                <c:pt idx="64">
                  <c:v>0.99307301973163575</c:v>
                </c:pt>
                <c:pt idx="65">
                  <c:v>0.98833487937172171</c:v>
                </c:pt>
                <c:pt idx="66">
                  <c:v>0.98448891926075266</c:v>
                </c:pt>
                <c:pt idx="67">
                  <c:v>0.98142799707544948</c:v>
                </c:pt>
                <c:pt idx="68">
                  <c:v>0.97904322508035069</c:v>
                </c:pt>
                <c:pt idx="69">
                  <c:v>0.97722456897159526</c:v>
                </c:pt>
                <c:pt idx="70">
                  <c:v>0.97586144413197795</c:v>
                </c:pt>
                <c:pt idx="71">
                  <c:v>0.97484330616254922</c:v>
                </c:pt>
                <c:pt idx="72">
                  <c:v>0.97406023261211061</c:v>
                </c:pt>
                <c:pt idx="73">
                  <c:v>0.97340349289843087</c:v>
                </c:pt>
                <c:pt idx="74">
                  <c:v>0.97276610350339365</c:v>
                </c:pt>
                <c:pt idx="75">
                  <c:v>0.97204336562805527</c:v>
                </c:pt>
                <c:pt idx="76">
                  <c:v>0.97113338261206272</c:v>
                </c:pt>
                <c:pt idx="77">
                  <c:v>0.9699375545543657</c:v>
                </c:pt>
                <c:pt idx="78">
                  <c:v>0.96836104771782328</c:v>
                </c:pt>
                <c:pt idx="79">
                  <c:v>0.96631323645831535</c:v>
                </c:pt>
                <c:pt idx="80">
                  <c:v>0.96370811558839442</c:v>
                </c:pt>
                <c:pt idx="81">
                  <c:v>0.96046468126530216</c:v>
                </c:pt>
                <c:pt idx="82">
                  <c:v>0.95650727868238261</c:v>
                </c:pt>
                <c:pt idx="83">
                  <c:v>0.95176591504035335</c:v>
                </c:pt>
                <c:pt idx="84">
                  <c:v>0.94617653647948952</c:v>
                </c:pt>
                <c:pt idx="85">
                  <c:v>0.93968126786430706</c:v>
                </c:pt>
                <c:pt idx="86">
                  <c:v>0.93222861452764627</c:v>
                </c:pt>
                <c:pt idx="87">
                  <c:v>0.92377362529989049</c:v>
                </c:pt>
                <c:pt idx="88">
                  <c:v>0.91427801637021444</c:v>
                </c:pt>
                <c:pt idx="89">
                  <c:v>0.90371025574895625</c:v>
                </c:pt>
                <c:pt idx="90">
                  <c:v>0.89204560832223134</c:v>
                </c:pt>
                <c:pt idx="91">
                  <c:v>0.87926614171050421</c:v>
                </c:pt>
                <c:pt idx="92">
                  <c:v>0.86536069336077703</c:v>
                </c:pt>
                <c:pt idx="93">
                  <c:v>0.85032479951613904</c:v>
                </c:pt>
                <c:pt idx="94">
                  <c:v>0.83416058691546391</c:v>
                </c:pt>
                <c:pt idx="95">
                  <c:v>0.81687662827890661</c:v>
                </c:pt>
                <c:pt idx="96">
                  <c:v>0.79848776283040901</c:v>
                </c:pt>
                <c:pt idx="97">
                  <c:v>0.7790148832956324</c:v>
                </c:pt>
                <c:pt idx="98">
                  <c:v>0.75848469099157123</c:v>
                </c:pt>
                <c:pt idx="99">
                  <c:v>0.73692942079161661</c:v>
                </c:pt>
                <c:pt idx="100">
                  <c:v>0.71438653790613338</c:v>
                </c:pt>
                <c:pt idx="101">
                  <c:v>0.69089840856286944</c:v>
                </c:pt>
                <c:pt idx="102">
                  <c:v>0.6665119468029761</c:v>
                </c:pt>
                <c:pt idx="103">
                  <c:v>0.64127823972640052</c:v>
                </c:pt>
                <c:pt idx="104">
                  <c:v>0.61525215362431218</c:v>
                </c:pt>
                <c:pt idx="105">
                  <c:v>0.5884919235255458</c:v>
                </c:pt>
                <c:pt idx="106">
                  <c:v>0.56105872875832008</c:v>
                </c:pt>
                <c:pt idx="107">
                  <c:v>0.53301625718740331</c:v>
                </c:pt>
                <c:pt idx="108">
                  <c:v>0.50443026083017395</c:v>
                </c:pt>
                <c:pt idx="109">
                  <c:v>0.47536810558249587</c:v>
                </c:pt>
                <c:pt idx="110">
                  <c:v>0.44589831779692995</c:v>
                </c:pt>
                <c:pt idx="111">
                  <c:v>0.41609013045152599</c:v>
                </c:pt>
                <c:pt idx="112">
                  <c:v>0.38601303162741296</c:v>
                </c:pt>
                <c:pt idx="113">
                  <c:v>0.35573631797779343</c:v>
                </c:pt>
                <c:pt idx="114">
                  <c:v>0.3253286558200561</c:v>
                </c:pt>
                <c:pt idx="115">
                  <c:v>0.29485765241690098</c:v>
                </c:pt>
                <c:pt idx="116">
                  <c:v>0.26438943993207203</c:v>
                </c:pt>
                <c:pt idx="117">
                  <c:v>0.233988274452058</c:v>
                </c:pt>
                <c:pt idx="118">
                  <c:v>0.20371615235754986</c:v>
                </c:pt>
                <c:pt idx="119">
                  <c:v>0.17363244620821397</c:v>
                </c:pt>
                <c:pt idx="120">
                  <c:v>0.1437935621722235</c:v>
                </c:pt>
                <c:pt idx="121">
                  <c:v>0.11425262088878009</c:v>
                </c:pt>
                <c:pt idx="122">
                  <c:v>8.5059163498454257E-2</c:v>
                </c:pt>
                <c:pt idx="123">
                  <c:v>5.6258884413494692E-2</c:v>
                </c:pt>
                <c:pt idx="124">
                  <c:v>2.789339222929535E-2</c:v>
                </c:pt>
                <c:pt idx="125">
                  <c:v>-1.0123694417496464E-14</c:v>
                </c:pt>
                <c:pt idx="126">
                  <c:v>-2.7388454083270647E-2</c:v>
                </c:pt>
                <c:pt idx="127">
                  <c:v>-5.4243754762307368E-2</c:v>
                </c:pt>
                <c:pt idx="128">
                  <c:v>-8.054242587460235E-2</c:v>
                </c:pt>
                <c:pt idx="129">
                  <c:v>-0.10626581414942916</c:v>
                </c:pt>
                <c:pt idx="130">
                  <c:v>-0.13140014037615624</c:v>
                </c:pt>
                <c:pt idx="131">
                  <c:v>-0.15593651788196175</c:v>
                </c:pt>
                <c:pt idx="132">
                  <c:v>-0.17987093845406096</c:v>
                </c:pt>
                <c:pt idx="133">
                  <c:v>-0.20320422603762459</c:v>
                </c:pt>
                <c:pt idx="134">
                  <c:v>-0.22594195873370834</c:v>
                </c:pt>
                <c:pt idx="135">
                  <c:v>-0.24809435981061842</c:v>
                </c:pt>
                <c:pt idx="136">
                  <c:v>-0.26967615862610322</c:v>
                </c:pt>
                <c:pt idx="137">
                  <c:v>-0.29070642253554563</c:v>
                </c:pt>
                <c:pt idx="138">
                  <c:v>-0.31120836103190208</c:v>
                </c:pt>
                <c:pt idx="139">
                  <c:v>-0.33120910352554039</c:v>
                </c:pt>
                <c:pt idx="140">
                  <c:v>-0.35073945232542914</c:v>
                </c:pt>
                <c:pt idx="141">
                  <c:v>-0.36983361252647751</c:v>
                </c:pt>
                <c:pt idx="142">
                  <c:v>-0.38852890064040452</c:v>
                </c:pt>
                <c:pt idx="143">
                  <c:v>-0.40686543392858843</c:v>
                </c:pt>
                <c:pt idx="144">
                  <c:v>-0.42488580250424768</c:v>
                </c:pt>
                <c:pt idx="145">
                  <c:v>-0.44263472636743351</c:v>
                </c:pt>
                <c:pt idx="146">
                  <c:v>-0.4601586996191448</c:v>
                </c:pt>
                <c:pt idx="147">
                  <c:v>-0.47750562416997477</c:v>
                </c:pt>
                <c:pt idx="148">
                  <c:v>-0.49472443531369542</c:v>
                </c:pt>
                <c:pt idx="149">
                  <c:v>-0.51186472157681351</c:v>
                </c:pt>
                <c:pt idx="150">
                  <c:v>-0.52897634128117843</c:v>
                </c:pt>
                <c:pt idx="151">
                  <c:v>-0.54610903826810553</c:v>
                </c:pt>
                <c:pt idx="152">
                  <c:v>-0.56331205922914807</c:v>
                </c:pt>
                <c:pt idx="153">
                  <c:v>-0.5806337750706918</c:v>
                </c:pt>
                <c:pt idx="154">
                  <c:v>-0.59812130870709879</c:v>
                </c:pt>
                <c:pt idx="155">
                  <c:v>-0.61582017163042035</c:v>
                </c:pt>
                <c:pt idx="156">
                  <c:v>-0.6337739115440576</c:v>
                </c:pt>
                <c:pt idx="157">
                  <c:v>-0.65202377327356209</c:v>
                </c:pt>
                <c:pt idx="158">
                  <c:v>-0.67060837508051196</c:v>
                </c:pt>
                <c:pt idx="159">
                  <c:v>-0.68956340240562641</c:v>
                </c:pt>
                <c:pt idx="160">
                  <c:v>-0.70892132095561</c:v>
                </c:pt>
                <c:pt idx="161">
                  <c:v>-0.72871111092534024</c:v>
                </c:pt>
                <c:pt idx="162">
                  <c:v>-0.74895802401367217</c:v>
                </c:pt>
                <c:pt idx="163">
                  <c:v>-0.76968336474816945</c:v>
                </c:pt>
                <c:pt idx="164">
                  <c:v>-0.79090429748231816</c:v>
                </c:pt>
                <c:pt idx="165">
                  <c:v>-0.81263368026917382</c:v>
                </c:pt>
                <c:pt idx="166">
                  <c:v>-0.83487992664890032</c:v>
                </c:pt>
                <c:pt idx="167">
                  <c:v>-0.8576468962152699</c:v>
                </c:pt>
                <c:pt idx="168">
                  <c:v>-0.88093381464892506</c:v>
                </c:pt>
                <c:pt idx="169">
                  <c:v>-0.90473522372416182</c:v>
                </c:pt>
                <c:pt idx="170">
                  <c:v>-0.92904096161220284</c:v>
                </c:pt>
                <c:pt idx="171">
                  <c:v>-0.95383617361851558</c:v>
                </c:pt>
                <c:pt idx="172">
                  <c:v>-0.97910135330578563</c:v>
                </c:pt>
                <c:pt idx="173">
                  <c:v>-1.0048124137687773</c:v>
                </c:pt>
                <c:pt idx="174">
                  <c:v>-1.0309407886436146</c:v>
                </c:pt>
                <c:pt idx="175">
                  <c:v>-1.0574535622530439</c:v>
                </c:pt>
                <c:pt idx="176">
                  <c:v>-1.0843136281121113</c:v>
                </c:pt>
                <c:pt idx="177">
                  <c:v>-1.1114798748463985</c:v>
                </c:pt>
                <c:pt idx="178">
                  <c:v>-1.1389073984085665</c:v>
                </c:pt>
                <c:pt idx="179">
                  <c:v>-1.1665477393193828</c:v>
                </c:pt>
                <c:pt idx="180">
                  <c:v>-1.1943491435076428</c:v>
                </c:pt>
                <c:pt idx="181">
                  <c:v>-1.2222568451802851</c:v>
                </c:pt>
                <c:pt idx="182">
                  <c:v>-1.2502133700204154</c:v>
                </c:pt>
                <c:pt idx="183">
                  <c:v>-1.278158856887617</c:v>
                </c:pt>
                <c:pt idx="184">
                  <c:v>-1.306031396082638</c:v>
                </c:pt>
                <c:pt idx="185">
                  <c:v>-1.3337673821378682</c:v>
                </c:pt>
                <c:pt idx="186">
                  <c:v>-1.3613018790066087</c:v>
                </c:pt>
                <c:pt idx="187">
                  <c:v>-1.3885689954484535</c:v>
                </c:pt>
                <c:pt idx="188">
                  <c:v>-1.4155022683455925</c:v>
                </c:pt>
                <c:pt idx="189">
                  <c:v>-1.4420350516359073</c:v>
                </c:pt>
                <c:pt idx="190">
                  <c:v>-1.4681009085135623</c:v>
                </c:pt>
                <c:pt idx="191">
                  <c:v>-1.4936340045266483</c:v>
                </c:pt>
                <c:pt idx="192">
                  <c:v>-1.5185694991944374</c:v>
                </c:pt>
                <c:pt idx="193">
                  <c:v>-1.542843933773909</c:v>
                </c:pt>
                <c:pt idx="194">
                  <c:v>-1.566395612826464</c:v>
                </c:pt>
                <c:pt idx="195">
                  <c:v>-1.5891649772709027</c:v>
                </c:pt>
                <c:pt idx="196">
                  <c:v>-1.611094966657709</c:v>
                </c:pt>
                <c:pt idx="197">
                  <c:v>-1.6321313684620382</c:v>
                </c:pt>
                <c:pt idx="198">
                  <c:v>-1.652223152268278</c:v>
                </c:pt>
                <c:pt idx="199">
                  <c:v>-1.6713227868071077</c:v>
                </c:pt>
                <c:pt idx="200">
                  <c:v>-1.6893865379061543</c:v>
                </c:pt>
                <c:pt idx="201">
                  <c:v>-1.7063747455269858</c:v>
                </c:pt>
                <c:pt idx="202">
                  <c:v>-1.7222520781836885</c:v>
                </c:pt>
                <c:pt idx="203">
                  <c:v>-1.736987763170845</c:v>
                </c:pt>
                <c:pt idx="204">
                  <c:v>-1.7505557911706557</c:v>
                </c:pt>
                <c:pt idx="205">
                  <c:v>-1.7629350939593278</c:v>
                </c:pt>
                <c:pt idx="206">
                  <c:v>-1.7741096940908334</c:v>
                </c:pt>
                <c:pt idx="207">
                  <c:v>-1.7840688256007902</c:v>
                </c:pt>
                <c:pt idx="208">
                  <c:v>-1.7928070249435244</c:v>
                </c:pt>
                <c:pt idx="209">
                  <c:v>-1.800324191550402</c:v>
                </c:pt>
                <c:pt idx="210">
                  <c:v>-1.806625617576165</c:v>
                </c:pt>
                <c:pt idx="211">
                  <c:v>-1.8117219865812859</c:v>
                </c:pt>
                <c:pt idx="212">
                  <c:v>-1.8156293410811455</c:v>
                </c:pt>
                <c:pt idx="213">
                  <c:v>-1.818369019076109</c:v>
                </c:pt>
                <c:pt idx="214">
                  <c:v>-1.8199675598592187</c:v>
                </c:pt>
                <c:pt idx="215">
                  <c:v>-1.8204565795791925</c:v>
                </c:pt>
                <c:pt idx="216">
                  <c:v>-1.8198726172146145</c:v>
                </c:pt>
                <c:pt idx="217">
                  <c:v>-1.8182569517896483</c:v>
                </c:pt>
                <c:pt idx="218">
                  <c:v>-1.8156553918311757</c:v>
                </c:pt>
                <c:pt idx="219">
                  <c:v>-1.8121180382310715</c:v>
                </c:pt>
                <c:pt idx="220">
                  <c:v>-1.8076990218343441</c:v>
                </c:pt>
                <c:pt idx="221">
                  <c:v>-1.8024562172231899</c:v>
                </c:pt>
                <c:pt idx="222">
                  <c:v>-1.7964509343077808</c:v>
                </c:pt>
                <c:pt idx="223">
                  <c:v>-1.7897475894659629</c:v>
                </c:pt>
                <c:pt idx="224">
                  <c:v>-1.7824133580952812</c:v>
                </c:pt>
                <c:pt idx="225">
                  <c:v>-1.7745178105510653</c:v>
                </c:pt>
                <c:pt idx="226">
                  <c:v>-1.7661325335431557</c:v>
                </c:pt>
                <c:pt idx="227">
                  <c:v>-1.7573307391505941</c:v>
                </c:pt>
                <c:pt idx="228">
                  <c:v>-1.7481868636877289</c:v>
                </c:pt>
                <c:pt idx="229">
                  <c:v>-1.7387761587163135</c:v>
                </c:pt>
                <c:pt idx="230">
                  <c:v>-1.729174276545872</c:v>
                </c:pt>
                <c:pt idx="231">
                  <c:v>-1.7194568525986753</c:v>
                </c:pt>
                <c:pt idx="232">
                  <c:v>-1.7096990870358511</c:v>
                </c:pt>
                <c:pt idx="233">
                  <c:v>-1.6999753280473355</c:v>
                </c:pt>
                <c:pt idx="234">
                  <c:v>-1.6903586592005631</c:v>
                </c:pt>
                <c:pt idx="235">
                  <c:v>-1.6809204932209858</c:v>
                </c:pt>
                <c:pt idx="236">
                  <c:v>-1.6717301745418625</c:v>
                </c:pt>
                <c:pt idx="237">
                  <c:v>-1.6628545929114751</c:v>
                </c:pt>
                <c:pt idx="238">
                  <c:v>-1.6543578102832754</c:v>
                </c:pt>
                <c:pt idx="239">
                  <c:v>-1.6463007031388472</c:v>
                </c:pt>
                <c:pt idx="240">
                  <c:v>-1.6387406223053946</c:v>
                </c:pt>
                <c:pt idx="241">
                  <c:v>-1.631731072229252</c:v>
                </c:pt>
                <c:pt idx="242">
                  <c:v>-1.625321411555269</c:v>
                </c:pt>
                <c:pt idx="243">
                  <c:v>-1.6195565767394839</c:v>
                </c:pt>
                <c:pt idx="244">
                  <c:v>-1.6144768302899553</c:v>
                </c:pt>
                <c:pt idx="245">
                  <c:v>-1.6101175350888268</c:v>
                </c:pt>
                <c:pt idx="246">
                  <c:v>-1.6065089560983461</c:v>
                </c:pt>
                <c:pt idx="247">
                  <c:v>-1.6036760905956973</c:v>
                </c:pt>
                <c:pt idx="248">
                  <c:v>-1.6016385279168805</c:v>
                </c:pt>
                <c:pt idx="249">
                  <c:v>-1.6004103395195923</c:v>
                </c:pt>
                <c:pt idx="250">
                  <c:v>-1.6</c:v>
                </c:pt>
                <c:pt idx="251">
                  <c:v>-1.6004103395195945</c:v>
                </c:pt>
                <c:pt idx="252">
                  <c:v>-1.6016385279168854</c:v>
                </c:pt>
                <c:pt idx="253">
                  <c:v>-1.6036760905957039</c:v>
                </c:pt>
                <c:pt idx="254">
                  <c:v>-1.606508956098355</c:v>
                </c:pt>
                <c:pt idx="255">
                  <c:v>-1.6101175350888379</c:v>
                </c:pt>
                <c:pt idx="256">
                  <c:v>-1.6144768302899688</c:v>
                </c:pt>
                <c:pt idx="257">
                  <c:v>-1.6195565767394986</c:v>
                </c:pt>
                <c:pt idx="258">
                  <c:v>-1.6253214115552865</c:v>
                </c:pt>
                <c:pt idx="259">
                  <c:v>-1.6317310722292708</c:v>
                </c:pt>
                <c:pt idx="260">
                  <c:v>-1.6387406223054146</c:v>
                </c:pt>
                <c:pt idx="261">
                  <c:v>-1.646300703138869</c:v>
                </c:pt>
                <c:pt idx="262">
                  <c:v>-1.6543578102832983</c:v>
                </c:pt>
                <c:pt idx="263">
                  <c:v>-1.6628545929114993</c:v>
                </c:pt>
                <c:pt idx="264">
                  <c:v>-1.6717301745418882</c:v>
                </c:pt>
                <c:pt idx="265">
                  <c:v>-1.6809204932210118</c:v>
                </c:pt>
                <c:pt idx="266">
                  <c:v>-1.6903586592005899</c:v>
                </c:pt>
                <c:pt idx="267">
                  <c:v>-1.6999753280473631</c:v>
                </c:pt>
                <c:pt idx="268">
                  <c:v>-1.7096990870358777</c:v>
                </c:pt>
                <c:pt idx="269">
                  <c:v>-1.7194568525987026</c:v>
                </c:pt>
                <c:pt idx="270">
                  <c:v>-1.7291742765458991</c:v>
                </c:pt>
                <c:pt idx="271">
                  <c:v>-1.7387761587163402</c:v>
                </c:pt>
                <c:pt idx="272">
                  <c:v>-1.748186863687756</c:v>
                </c:pt>
                <c:pt idx="273">
                  <c:v>-1.757330739150619</c:v>
                </c:pt>
                <c:pt idx="274">
                  <c:v>-1.7661325335431799</c:v>
                </c:pt>
                <c:pt idx="275">
                  <c:v>-1.7745178105510879</c:v>
                </c:pt>
                <c:pt idx="276">
                  <c:v>-1.7824133580953019</c:v>
                </c:pt>
                <c:pt idx="277">
                  <c:v>-1.7897475894659827</c:v>
                </c:pt>
                <c:pt idx="278">
                  <c:v>-1.7964509343077986</c:v>
                </c:pt>
                <c:pt idx="279">
                  <c:v>-1.8024562172232057</c:v>
                </c:pt>
                <c:pt idx="280">
                  <c:v>-1.8076990218343578</c:v>
                </c:pt>
                <c:pt idx="281">
                  <c:v>-1.8121180382310824</c:v>
                </c:pt>
                <c:pt idx="282">
                  <c:v>-1.815655391831184</c:v>
                </c:pt>
                <c:pt idx="283">
                  <c:v>-1.8182569517896545</c:v>
                </c:pt>
                <c:pt idx="284">
                  <c:v>-1.8198726172146169</c:v>
                </c:pt>
                <c:pt idx="285">
                  <c:v>-1.8204565795791925</c:v>
                </c:pt>
                <c:pt idx="286">
                  <c:v>-1.819967559859216</c:v>
                </c:pt>
                <c:pt idx="287">
                  <c:v>-1.818369019076103</c:v>
                </c:pt>
                <c:pt idx="288">
                  <c:v>-1.8156293410811366</c:v>
                </c:pt>
                <c:pt idx="289">
                  <c:v>-1.8117219865812735</c:v>
                </c:pt>
                <c:pt idx="290">
                  <c:v>-1.8066256175761488</c:v>
                </c:pt>
                <c:pt idx="291">
                  <c:v>-1.8003241915503825</c:v>
                </c:pt>
                <c:pt idx="292">
                  <c:v>-1.7928070249435015</c:v>
                </c:pt>
                <c:pt idx="293">
                  <c:v>-1.784068825600764</c:v>
                </c:pt>
                <c:pt idx="294">
                  <c:v>-1.7741096940908034</c:v>
                </c:pt>
                <c:pt idx="295">
                  <c:v>-1.7629350939592947</c:v>
                </c:pt>
                <c:pt idx="296">
                  <c:v>-1.7505557911706198</c:v>
                </c:pt>
                <c:pt idx="297">
                  <c:v>-1.7369877631708051</c:v>
                </c:pt>
                <c:pt idx="298">
                  <c:v>-1.7222520781836452</c:v>
                </c:pt>
                <c:pt idx="299">
                  <c:v>-1.7063747455269396</c:v>
                </c:pt>
                <c:pt idx="300">
                  <c:v>-1.6893865379061048</c:v>
                </c:pt>
                <c:pt idx="301">
                  <c:v>-1.6713227868070555</c:v>
                </c:pt>
                <c:pt idx="302">
                  <c:v>-1.6522231522682227</c:v>
                </c:pt>
                <c:pt idx="303">
                  <c:v>-1.6321313684619803</c:v>
                </c:pt>
                <c:pt idx="304">
                  <c:v>-1.6110949666576484</c:v>
                </c:pt>
                <c:pt idx="305">
                  <c:v>-1.5891649772708398</c:v>
                </c:pt>
                <c:pt idx="306">
                  <c:v>-1.5663956128263987</c:v>
                </c:pt>
                <c:pt idx="307">
                  <c:v>-1.5428439337738418</c:v>
                </c:pt>
                <c:pt idx="308">
                  <c:v>-1.5185694991943681</c:v>
                </c:pt>
                <c:pt idx="309">
                  <c:v>-1.4936340045265775</c:v>
                </c:pt>
                <c:pt idx="310">
                  <c:v>-1.4681009085134902</c:v>
                </c:pt>
                <c:pt idx="311">
                  <c:v>-1.4420350516358338</c:v>
                </c:pt>
                <c:pt idx="312">
                  <c:v>-1.4155022683455167</c:v>
                </c:pt>
                <c:pt idx="313">
                  <c:v>-1.3885689954483771</c:v>
                </c:pt>
                <c:pt idx="314">
                  <c:v>-1.3613018790065321</c:v>
                </c:pt>
                <c:pt idx="315">
                  <c:v>-1.3337673821377904</c:v>
                </c:pt>
                <c:pt idx="316">
                  <c:v>-1.3060313960825602</c:v>
                </c:pt>
                <c:pt idx="317">
                  <c:v>-1.2781588568875388</c:v>
                </c:pt>
                <c:pt idx="318">
                  <c:v>-1.2502133700203373</c:v>
                </c:pt>
                <c:pt idx="319">
                  <c:v>-1.2222568451802069</c:v>
                </c:pt>
                <c:pt idx="320">
                  <c:v>-1.1943491435075639</c:v>
                </c:pt>
                <c:pt idx="321">
                  <c:v>-1.1665477393193053</c:v>
                </c:pt>
                <c:pt idx="322">
                  <c:v>-1.1389073984084892</c:v>
                </c:pt>
                <c:pt idx="323">
                  <c:v>-1.1114798748463222</c:v>
                </c:pt>
                <c:pt idx="324">
                  <c:v>-1.0843136281120358</c:v>
                </c:pt>
                <c:pt idx="325">
                  <c:v>-1.0574535622529688</c:v>
                </c:pt>
                <c:pt idx="326">
                  <c:v>-1.0309407886435407</c:v>
                </c:pt>
                <c:pt idx="327">
                  <c:v>-1.0048124137687044</c:v>
                </c:pt>
                <c:pt idx="328">
                  <c:v>-0.97910135330571357</c:v>
                </c:pt>
                <c:pt idx="329">
                  <c:v>-0.95383617361844519</c:v>
                </c:pt>
                <c:pt idx="330">
                  <c:v>-0.92904096161213401</c:v>
                </c:pt>
                <c:pt idx="331">
                  <c:v>-0.90473522372409443</c:v>
                </c:pt>
                <c:pt idx="332">
                  <c:v>-0.88093381464885967</c:v>
                </c:pt>
                <c:pt idx="333">
                  <c:v>-0.85764689621520551</c:v>
                </c:pt>
                <c:pt idx="334">
                  <c:v>-0.83487992664883726</c:v>
                </c:pt>
                <c:pt idx="335">
                  <c:v>-0.81263368026911198</c:v>
                </c:pt>
                <c:pt idx="336">
                  <c:v>-0.79090429748225766</c:v>
                </c:pt>
                <c:pt idx="337">
                  <c:v>-0.7696833647481105</c:v>
                </c:pt>
                <c:pt idx="338">
                  <c:v>-0.74895802401361455</c:v>
                </c:pt>
                <c:pt idx="339">
                  <c:v>-0.72871111092528418</c:v>
                </c:pt>
                <c:pt idx="340">
                  <c:v>-0.70892132095555516</c:v>
                </c:pt>
                <c:pt idx="341">
                  <c:v>-0.68956340240557235</c:v>
                </c:pt>
                <c:pt idx="342">
                  <c:v>-0.67060837508045912</c:v>
                </c:pt>
                <c:pt idx="343">
                  <c:v>-0.65202377327351024</c:v>
                </c:pt>
                <c:pt idx="344">
                  <c:v>-0.63377391154400642</c:v>
                </c:pt>
                <c:pt idx="345">
                  <c:v>-0.61582017163036995</c:v>
                </c:pt>
                <c:pt idx="346">
                  <c:v>-0.59812130870704927</c:v>
                </c:pt>
                <c:pt idx="347">
                  <c:v>-0.58063377507064262</c:v>
                </c:pt>
                <c:pt idx="348">
                  <c:v>-0.56331205922909922</c:v>
                </c:pt>
                <c:pt idx="349">
                  <c:v>-0.54610903826805701</c:v>
                </c:pt>
                <c:pt idx="350">
                  <c:v>-0.52897634128113002</c:v>
                </c:pt>
                <c:pt idx="351">
                  <c:v>-0.51186472157676521</c:v>
                </c:pt>
                <c:pt idx="352">
                  <c:v>-0.49472443531364707</c:v>
                </c:pt>
                <c:pt idx="353">
                  <c:v>-0.47750562416992604</c:v>
                </c:pt>
                <c:pt idx="354">
                  <c:v>-0.46015869961909561</c:v>
                </c:pt>
                <c:pt idx="355">
                  <c:v>-0.44263472636738355</c:v>
                </c:pt>
                <c:pt idx="356">
                  <c:v>-0.42488580250419711</c:v>
                </c:pt>
                <c:pt idx="357">
                  <c:v>-0.40686543392853719</c:v>
                </c:pt>
                <c:pt idx="358">
                  <c:v>-0.38852890064035228</c:v>
                </c:pt>
                <c:pt idx="359">
                  <c:v>-0.3698336125264241</c:v>
                </c:pt>
                <c:pt idx="360">
                  <c:v>-0.35073945232537462</c:v>
                </c:pt>
                <c:pt idx="361">
                  <c:v>-0.33120910352548472</c:v>
                </c:pt>
                <c:pt idx="362">
                  <c:v>-0.31120836103184485</c:v>
                </c:pt>
                <c:pt idx="363">
                  <c:v>-0.2907064225354869</c:v>
                </c:pt>
                <c:pt idx="364">
                  <c:v>-0.26967615862604294</c:v>
                </c:pt>
                <c:pt idx="365">
                  <c:v>-0.24809435981055666</c:v>
                </c:pt>
                <c:pt idx="366">
                  <c:v>-0.22594195873364498</c:v>
                </c:pt>
                <c:pt idx="367">
                  <c:v>-0.20320422603755942</c:v>
                </c:pt>
                <c:pt idx="368">
                  <c:v>-0.17987093845399424</c:v>
                </c:pt>
                <c:pt idx="369">
                  <c:v>-0.15593651788189333</c:v>
                </c:pt>
                <c:pt idx="370">
                  <c:v>-0.13140014037608608</c:v>
                </c:pt>
                <c:pt idx="371">
                  <c:v>-0.10626581414935724</c:v>
                </c:pt>
                <c:pt idx="372">
                  <c:v>-8.0542425874528839E-2</c:v>
                </c:pt>
                <c:pt idx="373">
                  <c:v>-5.4243754762232275E-2</c:v>
                </c:pt>
                <c:pt idx="374">
                  <c:v>-2.7388454083194E-2</c:v>
                </c:pt>
                <c:pt idx="375">
                  <c:v>6.79854393267913E-14</c:v>
                </c:pt>
                <c:pt idx="376">
                  <c:v>2.7893392229374845E-2</c:v>
                </c:pt>
                <c:pt idx="377">
                  <c:v>5.6258884413575468E-2</c:v>
                </c:pt>
                <c:pt idx="378">
                  <c:v>8.5059163498536206E-2</c:v>
                </c:pt>
                <c:pt idx="379">
                  <c:v>0.11425262088886305</c:v>
                </c:pt>
                <c:pt idx="380">
                  <c:v>0.14379356217230738</c:v>
                </c:pt>
                <c:pt idx="381">
                  <c:v>0.17363244620829868</c:v>
                </c:pt>
                <c:pt idx="382">
                  <c:v>0.20371615235763513</c:v>
                </c:pt>
                <c:pt idx="383">
                  <c:v>0.23398827445214371</c:v>
                </c:pt>
                <c:pt idx="384">
                  <c:v>0.26438943993215808</c:v>
                </c:pt>
                <c:pt idx="385">
                  <c:v>0.29485765241698714</c:v>
                </c:pt>
                <c:pt idx="386">
                  <c:v>0.3253286558201422</c:v>
                </c:pt>
                <c:pt idx="387">
                  <c:v>0.35573631797787914</c:v>
                </c:pt>
                <c:pt idx="388">
                  <c:v>0.38601303162749823</c:v>
                </c:pt>
                <c:pt idx="389">
                  <c:v>0.41609013045161053</c:v>
                </c:pt>
                <c:pt idx="390">
                  <c:v>0.44589831779701355</c:v>
                </c:pt>
                <c:pt idx="391">
                  <c:v>0.47536810558257858</c:v>
                </c:pt>
                <c:pt idx="392">
                  <c:v>0.50443026083025533</c:v>
                </c:pt>
                <c:pt idx="393">
                  <c:v>0.53301625718748336</c:v>
                </c:pt>
                <c:pt idx="394">
                  <c:v>0.56105872875839846</c:v>
                </c:pt>
                <c:pt idx="395">
                  <c:v>0.5884919235256223</c:v>
                </c:pt>
                <c:pt idx="396">
                  <c:v>0.61525215362438679</c:v>
                </c:pt>
                <c:pt idx="397">
                  <c:v>0.64127823972647302</c:v>
                </c:pt>
                <c:pt idx="398">
                  <c:v>0.66651194680304615</c:v>
                </c:pt>
                <c:pt idx="399">
                  <c:v>0.69089840856293683</c:v>
                </c:pt>
                <c:pt idx="400">
                  <c:v>0.71438653790619844</c:v>
                </c:pt>
                <c:pt idx="401">
                  <c:v>0.73692942079167889</c:v>
                </c:pt>
                <c:pt idx="402">
                  <c:v>0.75848469099163063</c:v>
                </c:pt>
                <c:pt idx="403">
                  <c:v>0.77901488329568891</c:v>
                </c:pt>
                <c:pt idx="404">
                  <c:v>0.79848776283046274</c:v>
                </c:pt>
                <c:pt idx="405">
                  <c:v>0.81687662827895702</c:v>
                </c:pt>
                <c:pt idx="406">
                  <c:v>0.83416058691551109</c:v>
                </c:pt>
                <c:pt idx="407">
                  <c:v>0.85032479951618312</c:v>
                </c:pt>
                <c:pt idx="408">
                  <c:v>0.86536069336081789</c:v>
                </c:pt>
                <c:pt idx="409">
                  <c:v>0.87926614171054185</c:v>
                </c:pt>
                <c:pt idx="410">
                  <c:v>0.89204560832226587</c:v>
                </c:pt>
                <c:pt idx="411">
                  <c:v>0.90371025574898789</c:v>
                </c:pt>
                <c:pt idx="412">
                  <c:v>0.91427801637024286</c:v>
                </c:pt>
                <c:pt idx="413">
                  <c:v>0.92377362529991569</c:v>
                </c:pt>
                <c:pt idx="414">
                  <c:v>0.93222861452766881</c:v>
                </c:pt>
                <c:pt idx="415">
                  <c:v>0.93968126786432715</c:v>
                </c:pt>
                <c:pt idx="416">
                  <c:v>0.94617653647950617</c:v>
                </c:pt>
                <c:pt idx="417">
                  <c:v>0.95176591504036789</c:v>
                </c:pt>
                <c:pt idx="418">
                  <c:v>0.95650727868239482</c:v>
                </c:pt>
                <c:pt idx="419">
                  <c:v>0.96046468126531304</c:v>
                </c:pt>
                <c:pt idx="420">
                  <c:v>0.96370811558840297</c:v>
                </c:pt>
                <c:pt idx="421">
                  <c:v>0.9663132364583219</c:v>
                </c:pt>
                <c:pt idx="422">
                  <c:v>0.96836104771782816</c:v>
                </c:pt>
                <c:pt idx="423">
                  <c:v>0.96993755455436992</c:v>
                </c:pt>
                <c:pt idx="424">
                  <c:v>0.97113338261206483</c:v>
                </c:pt>
                <c:pt idx="425">
                  <c:v>0.97204336562805704</c:v>
                </c:pt>
                <c:pt idx="426">
                  <c:v>0.97276610350339576</c:v>
                </c:pt>
                <c:pt idx="427">
                  <c:v>0.97340349289843309</c:v>
                </c:pt>
                <c:pt idx="428">
                  <c:v>0.97406023261211339</c:v>
                </c:pt>
                <c:pt idx="429">
                  <c:v>0.97484330616255166</c:v>
                </c:pt>
                <c:pt idx="430">
                  <c:v>0.97586144413198161</c:v>
                </c:pt>
                <c:pt idx="431">
                  <c:v>0.97722456897159993</c:v>
                </c:pt>
                <c:pt idx="432">
                  <c:v>0.97904322508035624</c:v>
                </c:pt>
                <c:pt idx="433">
                  <c:v>0.98142799707545747</c:v>
                </c:pt>
                <c:pt idx="434">
                  <c:v>0.98448891926076298</c:v>
                </c:pt>
                <c:pt idx="435">
                  <c:v>0.98833487937173492</c:v>
                </c:pt>
                <c:pt idx="436">
                  <c:v>0.99307301973165185</c:v>
                </c:pt>
                <c:pt idx="437">
                  <c:v>0.99880813899310084</c:v>
                </c:pt>
                <c:pt idx="438">
                  <c:v>1.0056420976609777</c:v>
                </c:pt>
                <c:pt idx="439">
                  <c:v>1.0136732305981231</c:v>
                </c:pt>
                <c:pt idx="440">
                  <c:v>1.0229957697023175</c:v>
                </c:pt>
                <c:pt idx="441">
                  <c:v>1.033699279913475</c:v>
                </c:pt>
                <c:pt idx="442">
                  <c:v>1.0458681116627055</c:v>
                </c:pt>
                <c:pt idx="443">
                  <c:v>1.0595808728106695</c:v>
                </c:pt>
                <c:pt idx="444">
                  <c:v>1.0749099230414658</c:v>
                </c:pt>
                <c:pt idx="445">
                  <c:v>1.0919208935806766</c:v>
                </c:pt>
                <c:pt idx="446">
                  <c:v>1.1106722349925653</c:v>
                </c:pt>
                <c:pt idx="447">
                  <c:v>1.1312147956822651</c:v>
                </c:pt>
                <c:pt idx="448">
                  <c:v>1.1535914335848738</c:v>
                </c:pt>
                <c:pt idx="449">
                  <c:v>1.1778366633652935</c:v>
                </c:pt>
                <c:pt idx="450">
                  <c:v>1.2039763412812527</c:v>
                </c:pt>
                <c:pt idx="451">
                  <c:v>1.2320273896781633</c:v>
                </c:pt>
                <c:pt idx="452">
                  <c:v>1.2619975628891422</c:v>
                </c:pt>
                <c:pt idx="453">
                  <c:v>1.2938852561077341</c:v>
                </c:pt>
                <c:pt idx="454">
                  <c:v>1.3276793585857041</c:v>
                </c:pt>
                <c:pt idx="455">
                  <c:v>1.3633591522847932</c:v>
                </c:pt>
                <c:pt idx="456">
                  <c:v>1.4008942568807627</c:v>
                </c:pt>
                <c:pt idx="457">
                  <c:v>1.4402446217816072</c:v>
                </c:pt>
                <c:pt idx="458">
                  <c:v>1.4813605655807416</c:v>
                </c:pt>
                <c:pt idx="459">
                  <c:v>1.5241828631215291</c:v>
                </c:pt>
                <c:pt idx="460">
                  <c:v>1.5686428801030665</c:v>
                </c:pt>
                <c:pt idx="461">
                  <c:v>1.6146627549099259</c:v>
                </c:pt>
                <c:pt idx="462">
                  <c:v>1.6621556271019766</c:v>
                </c:pt>
                <c:pt idx="463">
                  <c:v>1.711025911755738</c:v>
                </c:pt>
                <c:pt idx="464">
                  <c:v>1.7611696186072821</c:v>
                </c:pt>
                <c:pt idx="465">
                  <c:v>1.8124747147098552</c:v>
                </c:pt>
                <c:pt idx="466">
                  <c:v>1.8648215290883288</c:v>
                </c:pt>
                <c:pt idx="467">
                  <c:v>1.9180831976486536</c:v>
                </c:pt>
                <c:pt idx="468">
                  <c:v>1.9721261463848441</c:v>
                </c:pt>
                <c:pt idx="469">
                  <c:v>2.0268106107198585</c:v>
                </c:pt>
                <c:pt idx="470">
                  <c:v>2.081991188621207</c:v>
                </c:pt>
                <c:pt idx="471">
                  <c:v>2.1375174249482329</c:v>
                </c:pt>
                <c:pt idx="472">
                  <c:v>2.193234424316878</c:v>
                </c:pt>
                <c:pt idx="473">
                  <c:v>2.248983489610183</c:v>
                </c:pt>
                <c:pt idx="474">
                  <c:v>2.304602783119825</c:v>
                </c:pt>
                <c:pt idx="475">
                  <c:v>2.3599280071762254</c:v>
                </c:pt>
                <c:pt idx="476">
                  <c:v>2.4147931010131782</c:v>
                </c:pt>
                <c:pt idx="477">
                  <c:v>2.4690309505178845</c:v>
                </c:pt>
                <c:pt idx="478">
                  <c:v>2.5224741074395149</c:v>
                </c:pt>
                <c:pt idx="479">
                  <c:v>2.5749555145692664</c:v>
                </c:pt>
                <c:pt idx="480">
                  <c:v>2.6263092333627225</c:v>
                </c:pt>
                <c:pt idx="481">
                  <c:v>2.6763711704514859</c:v>
                </c:pt>
                <c:pt idx="482">
                  <c:v>2.7249797994855949</c:v>
                </c:pt>
                <c:pt idx="483">
                  <c:v>2.7719768747612661</c:v>
                </c:pt>
                <c:pt idx="484">
                  <c:v>2.8172081331200554</c:v>
                </c:pt>
                <c:pt idx="485">
                  <c:v>2.8605239806553175</c:v>
                </c:pt>
                <c:pt idx="486">
                  <c:v>2.9017801608297455</c:v>
                </c:pt>
                <c:pt idx="487">
                  <c:v>2.9408384006934898</c:v>
                </c:pt>
                <c:pt idx="488">
                  <c:v>2.9775670319952554</c:v>
                </c:pt>
                <c:pt idx="489">
                  <c:v>3.0118415840986295</c:v>
                </c:pt>
                <c:pt idx="490">
                  <c:v>3.043545345751844</c:v>
                </c:pt>
                <c:pt idx="491">
                  <c:v>3.0725698929106189</c:v>
                </c:pt>
                <c:pt idx="492">
                  <c:v>3.0988155799799548</c:v>
                </c:pt>
                <c:pt idx="493">
                  <c:v>3.1221919920207077</c:v>
                </c:pt>
                <c:pt idx="494">
                  <c:v>3.1426183556597276</c:v>
                </c:pt>
                <c:pt idx="495">
                  <c:v>3.1600239066471576</c:v>
                </c:pt>
                <c:pt idx="496">
                  <c:v>3.1743482122201208</c:v>
                </c:pt>
                <c:pt idx="497">
                  <c:v>3.1855414466573584</c:v>
                </c:pt>
                <c:pt idx="498">
                  <c:v>3.1935646186432582</c:v>
                </c:pt>
                <c:pt idx="499">
                  <c:v>3.1983897493007807</c:v>
                </c:pt>
                <c:pt idx="500">
                  <c:v>3.2</c:v>
                </c:pt>
                <c:pt idx="502">
                  <c:v>3.2</c:v>
                </c:pt>
                <c:pt idx="503">
                  <c:v>3.2</c:v>
                </c:pt>
                <c:pt idx="504">
                  <c:v>-1.8204565795791927</c:v>
                </c:pt>
                <c:pt idx="505">
                  <c:v>-1.8204565795791927</c:v>
                </c:pt>
                <c:pt idx="506">
                  <c:v>3.2</c:v>
                </c:pt>
                <c:pt idx="508">
                  <c:v>1.2821573095294081E-2</c:v>
                </c:pt>
                <c:pt idx="509">
                  <c:v>0.49145324293303427</c:v>
                </c:pt>
                <c:pt idx="510">
                  <c:v>-0.27060347303969712</c:v>
                </c:pt>
                <c:pt idx="511">
                  <c:v>0.48347215043926206</c:v>
                </c:pt>
                <c:pt idx="512">
                  <c:v>2.186029171018447</c:v>
                </c:pt>
                <c:pt idx="513">
                  <c:v>0.91474696197302863</c:v>
                </c:pt>
                <c:pt idx="514">
                  <c:v>-1.6981470187197232</c:v>
                </c:pt>
                <c:pt idx="515">
                  <c:v>1.7058377737425789</c:v>
                </c:pt>
                <c:pt idx="516">
                  <c:v>-7.201037767609586E-2</c:v>
                </c:pt>
                <c:pt idx="517">
                  <c:v>1.2378425886406388</c:v>
                </c:pt>
                <c:pt idx="518">
                  <c:v>8.8160180622758988E-2</c:v>
                </c:pt>
                <c:pt idx="519">
                  <c:v>-9.6546774686878445E-2</c:v>
                </c:pt>
                <c:pt idx="520">
                  <c:v>2.8242852107835308</c:v>
                </c:pt>
                <c:pt idx="521">
                  <c:v>-0.87996066414061258</c:v>
                </c:pt>
                <c:pt idx="522">
                  <c:v>2.5198513780566163</c:v>
                </c:pt>
                <c:pt idx="523">
                  <c:v>-0.81198237418037822</c:v>
                </c:pt>
                <c:pt idx="524">
                  <c:v>0.18576853462969445</c:v>
                </c:pt>
                <c:pt idx="525">
                  <c:v>1.7262210909757492</c:v>
                </c:pt>
                <c:pt idx="526">
                  <c:v>1.0881228199272541</c:v>
                </c:pt>
                <c:pt idx="527">
                  <c:v>2.6997258771340533</c:v>
                </c:pt>
                <c:pt idx="528">
                  <c:v>-0.30862786283634613</c:v>
                </c:pt>
                <c:pt idx="529">
                  <c:v>0.90397950472681976</c:v>
                </c:pt>
                <c:pt idx="530">
                  <c:v>2.7571286681147029</c:v>
                </c:pt>
                <c:pt idx="531">
                  <c:v>4.9704924043735277E-2</c:v>
                </c:pt>
                <c:pt idx="532">
                  <c:v>0.93392617915322984</c:v>
                </c:pt>
                <c:pt idx="533">
                  <c:v>0.35620696953101416</c:v>
                </c:pt>
                <c:pt idx="534">
                  <c:v>1.1382137919643436</c:v>
                </c:pt>
                <c:pt idx="535">
                  <c:v>-1.3778288610125338</c:v>
                </c:pt>
                <c:pt idx="536">
                  <c:v>-0.12753487078402759</c:v>
                </c:pt>
                <c:pt idx="537">
                  <c:v>0.35197514585087997</c:v>
                </c:pt>
                <c:pt idx="538">
                  <c:v>3.0493933624108864</c:v>
                </c:pt>
                <c:pt idx="539">
                  <c:v>1.4416515106384165</c:v>
                </c:pt>
                <c:pt idx="540">
                  <c:v>0.40080298986994412</c:v>
                </c:pt>
                <c:pt idx="541">
                  <c:v>-0.60185329462629733</c:v>
                </c:pt>
                <c:pt idx="542">
                  <c:v>2.1495582777238447</c:v>
                </c:pt>
                <c:pt idx="543">
                  <c:v>-1.7507448985498302</c:v>
                </c:pt>
                <c:pt idx="544">
                  <c:v>1.3848473427124042</c:v>
                </c:pt>
                <c:pt idx="545">
                  <c:v>2.1863937215154436</c:v>
                </c:pt>
                <c:pt idx="546">
                  <c:v>-1.5863225506077197</c:v>
                </c:pt>
                <c:pt idx="547">
                  <c:v>1.3373653605532854</c:v>
                </c:pt>
                <c:pt idx="548">
                  <c:v>3.1986327834695274</c:v>
                </c:pt>
                <c:pt idx="549">
                  <c:v>-0.78570841687142434</c:v>
                </c:pt>
                <c:pt idx="550">
                  <c:v>1.0572098067012112</c:v>
                </c:pt>
                <c:pt idx="551">
                  <c:v>3.1914451870053941</c:v>
                </c:pt>
                <c:pt idx="552">
                  <c:v>2.4561963918454062</c:v>
                </c:pt>
                <c:pt idx="553">
                  <c:v>-1.2553533737507716</c:v>
                </c:pt>
                <c:pt idx="554">
                  <c:v>1.0718644732661857</c:v>
                </c:pt>
                <c:pt idx="555">
                  <c:v>1.823341921325395</c:v>
                </c:pt>
                <c:pt idx="556">
                  <c:v>2.8183880708956135</c:v>
                </c:pt>
                <c:pt idx="557">
                  <c:v>1.5055534038485405</c:v>
                </c:pt>
                <c:pt idx="558">
                  <c:v>-1.7692890669981223</c:v>
                </c:pt>
                <c:pt idx="559">
                  <c:v>1.7782530591474177</c:v>
                </c:pt>
                <c:pt idx="560">
                  <c:v>-0.10746676375935027</c:v>
                </c:pt>
                <c:pt idx="561">
                  <c:v>-1.1063752571116412</c:v>
                </c:pt>
                <c:pt idx="562">
                  <c:v>0.27103942597134156</c:v>
                </c:pt>
                <c:pt idx="563">
                  <c:v>-1.4979982473499147</c:v>
                </c:pt>
                <c:pt idx="564">
                  <c:v>2.7075680376646041</c:v>
                </c:pt>
                <c:pt idx="565">
                  <c:v>-1.5914079982225038</c:v>
                </c:pt>
                <c:pt idx="566">
                  <c:v>2.5380813824278405</c:v>
                </c:pt>
                <c:pt idx="567">
                  <c:v>-1.6890316621011279</c:v>
                </c:pt>
                <c:pt idx="568">
                  <c:v>0.61956853838033177</c:v>
                </c:pt>
                <c:pt idx="569">
                  <c:v>2.3438477628192844</c:v>
                </c:pt>
                <c:pt idx="570">
                  <c:v>1.3779966876460439</c:v>
                </c:pt>
                <c:pt idx="571">
                  <c:v>-0.97377783671575979</c:v>
                </c:pt>
                <c:pt idx="572">
                  <c:v>2.8225987154680059</c:v>
                </c:pt>
                <c:pt idx="573">
                  <c:v>1.1270637452425312</c:v>
                </c:pt>
                <c:pt idx="574">
                  <c:v>1.0337368282774968</c:v>
                </c:pt>
                <c:pt idx="575">
                  <c:v>0.27150161607050483</c:v>
                </c:pt>
                <c:pt idx="576">
                  <c:v>1.607890581822861</c:v>
                </c:pt>
                <c:pt idx="577">
                  <c:v>2.9738268149308711</c:v>
                </c:pt>
                <c:pt idx="578">
                  <c:v>1.4682581202407878</c:v>
                </c:pt>
                <c:pt idx="579">
                  <c:v>1.2990566882226606</c:v>
                </c:pt>
                <c:pt idx="580">
                  <c:v>-1.6314057981423782</c:v>
                </c:pt>
                <c:pt idx="581">
                  <c:v>0.21253892566163368</c:v>
                </c:pt>
                <c:pt idx="582">
                  <c:v>-0.85941894905179217</c:v>
                </c:pt>
                <c:pt idx="583">
                  <c:v>1.3560989571467674E-2</c:v>
                </c:pt>
                <c:pt idx="584">
                  <c:v>2.7395179574251198</c:v>
                </c:pt>
                <c:pt idx="585">
                  <c:v>1.2634490416774671</c:v>
                </c:pt>
                <c:pt idx="586">
                  <c:v>-0.90202197965504105</c:v>
                </c:pt>
                <c:pt idx="587">
                  <c:v>2.9479605603092187</c:v>
                </c:pt>
                <c:pt idx="588">
                  <c:v>2.0449533046915569</c:v>
                </c:pt>
                <c:pt idx="589">
                  <c:v>1.757665460939956</c:v>
                </c:pt>
                <c:pt idx="590">
                  <c:v>-0.53868262039098713</c:v>
                </c:pt>
                <c:pt idx="591">
                  <c:v>-0.30647977008067651</c:v>
                </c:pt>
                <c:pt idx="592">
                  <c:v>-1.7948258804833541</c:v>
                </c:pt>
                <c:pt idx="593">
                  <c:v>-1.5073074086437577</c:v>
                </c:pt>
                <c:pt idx="594">
                  <c:v>0.94097194310977028</c:v>
                </c:pt>
                <c:pt idx="595">
                  <c:v>1.2674484474860617</c:v>
                </c:pt>
                <c:pt idx="596">
                  <c:v>0.65390164550263008</c:v>
                </c:pt>
                <c:pt idx="597">
                  <c:v>2.3554872059102623</c:v>
                </c:pt>
                <c:pt idx="598">
                  <c:v>1.167038212816162</c:v>
                </c:pt>
                <c:pt idx="599">
                  <c:v>-0.75318970676054731</c:v>
                </c:pt>
                <c:pt idx="600">
                  <c:v>-0.72216864188649943</c:v>
                </c:pt>
                <c:pt idx="601">
                  <c:v>2.6030345600371243</c:v>
                </c:pt>
                <c:pt idx="602">
                  <c:v>0.11099111339810275</c:v>
                </c:pt>
                <c:pt idx="603">
                  <c:v>-0.1995372119040737</c:v>
                </c:pt>
                <c:pt idx="604">
                  <c:v>1.3497767597594497</c:v>
                </c:pt>
                <c:pt idx="605">
                  <c:v>0.92375698721858623</c:v>
                </c:pt>
                <c:pt idx="606">
                  <c:v>1.9133794602059824</c:v>
                </c:pt>
                <c:pt idx="607">
                  <c:v>-1.6614083991377067</c:v>
                </c:pt>
                <c:pt idx="608">
                  <c:v>2.8636492269140916</c:v>
                </c:pt>
                <c:pt idx="609">
                  <c:v>2.7861216132523845</c:v>
                </c:pt>
                <c:pt idx="610">
                  <c:v>2.5740755506714956</c:v>
                </c:pt>
                <c:pt idx="611">
                  <c:v>-0.2527647018585204</c:v>
                </c:pt>
                <c:pt idx="612">
                  <c:v>-1.6328418791615449</c:v>
                </c:pt>
                <c:pt idx="613">
                  <c:v>2.1368761098045814</c:v>
                </c:pt>
                <c:pt idx="614">
                  <c:v>2.3282208768472303</c:v>
                </c:pt>
                <c:pt idx="615">
                  <c:v>-0.38055789424528519</c:v>
                </c:pt>
                <c:pt idx="616">
                  <c:v>1.7439502076404423</c:v>
                </c:pt>
                <c:pt idx="617">
                  <c:v>-2.430377221249902E-2</c:v>
                </c:pt>
                <c:pt idx="618">
                  <c:v>0.64906567322673392</c:v>
                </c:pt>
                <c:pt idx="619">
                  <c:v>1.5766433651074141</c:v>
                </c:pt>
                <c:pt idx="620">
                  <c:v>0.51737741520353597</c:v>
                </c:pt>
                <c:pt idx="621">
                  <c:v>-0.19190327883290537</c:v>
                </c:pt>
                <c:pt idx="622">
                  <c:v>2.0198149027661971</c:v>
                </c:pt>
                <c:pt idx="623">
                  <c:v>-0.42654751467736585</c:v>
                </c:pt>
                <c:pt idx="624">
                  <c:v>-1.7777368477204187</c:v>
                </c:pt>
                <c:pt idx="625">
                  <c:v>2.6170683307773386</c:v>
                </c:pt>
                <c:pt idx="626">
                  <c:v>3.1720736203726689</c:v>
                </c:pt>
                <c:pt idx="627">
                  <c:v>-1.7877571254900377</c:v>
                </c:pt>
                <c:pt idx="628">
                  <c:v>-0.32197639957920088</c:v>
                </c:pt>
                <c:pt idx="629">
                  <c:v>2.0940372623616108</c:v>
                </c:pt>
                <c:pt idx="630">
                  <c:v>-1.4204910147601026</c:v>
                </c:pt>
                <c:pt idx="631">
                  <c:v>-0.39619279398282869</c:v>
                </c:pt>
                <c:pt idx="632">
                  <c:v>-6.5099329142073836E-2</c:v>
                </c:pt>
                <c:pt idx="633">
                  <c:v>0.61850512065931107</c:v>
                </c:pt>
                <c:pt idx="634">
                  <c:v>0.43639197614124714</c:v>
                </c:pt>
                <c:pt idx="635">
                  <c:v>1.1543075451698892</c:v>
                </c:pt>
                <c:pt idx="636">
                  <c:v>0.69729739042836258</c:v>
                </c:pt>
                <c:pt idx="637">
                  <c:v>1.8318564050303563</c:v>
                </c:pt>
                <c:pt idx="638">
                  <c:v>3.1518926494512014</c:v>
                </c:pt>
                <c:pt idx="639">
                  <c:v>-1.108866784056286</c:v>
                </c:pt>
                <c:pt idx="640">
                  <c:v>-0.89175142386674922</c:v>
                </c:pt>
                <c:pt idx="641">
                  <c:v>0.31778697002199041</c:v>
                </c:pt>
                <c:pt idx="642">
                  <c:v>0.30320334518603986</c:v>
                </c:pt>
                <c:pt idx="643">
                  <c:v>2.5378749194609878</c:v>
                </c:pt>
                <c:pt idx="644">
                  <c:v>-1.632720687369952</c:v>
                </c:pt>
                <c:pt idx="645">
                  <c:v>-0.63683713349013149</c:v>
                </c:pt>
                <c:pt idx="646">
                  <c:v>0.51928925627975731</c:v>
                </c:pt>
                <c:pt idx="647">
                  <c:v>2.5451487010391816</c:v>
                </c:pt>
                <c:pt idx="648">
                  <c:v>-1.0644058885131371</c:v>
                </c:pt>
                <c:pt idx="649">
                  <c:v>2.1927831305492678</c:v>
                </c:pt>
                <c:pt idx="650">
                  <c:v>5.1054788048512156E-2</c:v>
                </c:pt>
                <c:pt idx="651">
                  <c:v>-1.5288363199679609</c:v>
                </c:pt>
                <c:pt idx="652">
                  <c:v>2.0693488176143333</c:v>
                </c:pt>
                <c:pt idx="653">
                  <c:v>-0.34536962093949719</c:v>
                </c:pt>
                <c:pt idx="654">
                  <c:v>1.8601462560780198</c:v>
                </c:pt>
                <c:pt idx="655">
                  <c:v>-1.4610171739067292</c:v>
                </c:pt>
                <c:pt idx="656">
                  <c:v>2.1882494723073282</c:v>
                </c:pt>
                <c:pt idx="657">
                  <c:v>2.2408291293821767</c:v>
                </c:pt>
                <c:pt idx="658">
                  <c:v>-1.2819291214744131</c:v>
                </c:pt>
                <c:pt idx="659">
                  <c:v>-1.2539332371871934</c:v>
                </c:pt>
                <c:pt idx="660">
                  <c:v>-0.74804860052133937</c:v>
                </c:pt>
                <c:pt idx="661">
                  <c:v>1.4458811985799158</c:v>
                </c:pt>
                <c:pt idx="662">
                  <c:v>1.2728322699700911</c:v>
                </c:pt>
                <c:pt idx="663">
                  <c:v>1.846496560409123</c:v>
                </c:pt>
                <c:pt idx="664">
                  <c:v>0.50544052525831318</c:v>
                </c:pt>
                <c:pt idx="665">
                  <c:v>1.9342184040505537</c:v>
                </c:pt>
                <c:pt idx="666">
                  <c:v>-0.43035426820757205</c:v>
                </c:pt>
                <c:pt idx="667">
                  <c:v>1.8502293091600224</c:v>
                </c:pt>
                <c:pt idx="668">
                  <c:v>-0.94890357835601813</c:v>
                </c:pt>
                <c:pt idx="669">
                  <c:v>0.20984135755097122</c:v>
                </c:pt>
                <c:pt idx="670">
                  <c:v>-3.6631193823795316E-2</c:v>
                </c:pt>
                <c:pt idx="671">
                  <c:v>-6.4593444442454517E-2</c:v>
                </c:pt>
                <c:pt idx="672">
                  <c:v>2.6140249518950114</c:v>
                </c:pt>
                <c:pt idx="673">
                  <c:v>7.2224344935987395E-2</c:v>
                </c:pt>
                <c:pt idx="674">
                  <c:v>1.2445160410344875</c:v>
                </c:pt>
                <c:pt idx="675">
                  <c:v>-0.13163796212943768</c:v>
                </c:pt>
                <c:pt idx="676">
                  <c:v>-1.7198740173255282</c:v>
                </c:pt>
                <c:pt idx="677">
                  <c:v>-0.85021721091425639</c:v>
                </c:pt>
                <c:pt idx="678">
                  <c:v>-1.4422194671648065</c:v>
                </c:pt>
                <c:pt idx="679">
                  <c:v>0.51690763377128301</c:v>
                </c:pt>
                <c:pt idx="680">
                  <c:v>1.9291541251261328</c:v>
                </c:pt>
                <c:pt idx="681">
                  <c:v>3.1844979463452248</c:v>
                </c:pt>
                <c:pt idx="682">
                  <c:v>2.7705999652510833</c:v>
                </c:pt>
                <c:pt idx="683">
                  <c:v>1.6458705735691563</c:v>
                </c:pt>
                <c:pt idx="684">
                  <c:v>-0.88017891444032659</c:v>
                </c:pt>
                <c:pt idx="685">
                  <c:v>2.8681045982277631</c:v>
                </c:pt>
                <c:pt idx="686">
                  <c:v>1.858428862875239</c:v>
                </c:pt>
                <c:pt idx="687">
                  <c:v>0.53051653219142492</c:v>
                </c:pt>
                <c:pt idx="688">
                  <c:v>1.5022448769878352</c:v>
                </c:pt>
                <c:pt idx="689">
                  <c:v>1.479532107119885</c:v>
                </c:pt>
                <c:pt idx="690">
                  <c:v>-1.2521784569220826</c:v>
                </c:pt>
                <c:pt idx="691">
                  <c:v>-0.43249623630583089</c:v>
                </c:pt>
                <c:pt idx="692">
                  <c:v>1.7982326583257346</c:v>
                </c:pt>
                <c:pt idx="693">
                  <c:v>2.487089861516302</c:v>
                </c:pt>
                <c:pt idx="694">
                  <c:v>0.99613307148367825</c:v>
                </c:pt>
                <c:pt idx="695">
                  <c:v>0.32225827800059492</c:v>
                </c:pt>
                <c:pt idx="696">
                  <c:v>1.4977490976454491</c:v>
                </c:pt>
                <c:pt idx="697">
                  <c:v>4.6668267485406201E-2</c:v>
                </c:pt>
                <c:pt idx="698">
                  <c:v>2.2556054064759499</c:v>
                </c:pt>
                <c:pt idx="699">
                  <c:v>-1.0652464713604815</c:v>
                </c:pt>
                <c:pt idx="700">
                  <c:v>0.36756360314785685</c:v>
                </c:pt>
                <c:pt idx="701">
                  <c:v>-1.7177463170782683</c:v>
                </c:pt>
                <c:pt idx="702">
                  <c:v>2.0624744068023553</c:v>
                </c:pt>
                <c:pt idx="703">
                  <c:v>1.3117576612340007</c:v>
                </c:pt>
                <c:pt idx="704">
                  <c:v>1.0188849287373165</c:v>
                </c:pt>
                <c:pt idx="705">
                  <c:v>-6.3358039369659558E-2</c:v>
                </c:pt>
                <c:pt idx="706">
                  <c:v>-1.4596622731516704</c:v>
                </c:pt>
                <c:pt idx="707">
                  <c:v>0.28763941476527077</c:v>
                </c:pt>
                <c:pt idx="708">
                  <c:v>1.222521093378939</c:v>
                </c:pt>
                <c:pt idx="709">
                  <c:v>-0.6616094599489839</c:v>
                </c:pt>
                <c:pt idx="710">
                  <c:v>-1.1546231695152274</c:v>
                </c:pt>
                <c:pt idx="711">
                  <c:v>-1.2697757263164748</c:v>
                </c:pt>
                <c:pt idx="712">
                  <c:v>2.5543638043669539</c:v>
                </c:pt>
                <c:pt idx="713">
                  <c:v>0.37067665353425405</c:v>
                </c:pt>
                <c:pt idx="714">
                  <c:v>0.18070358510368911</c:v>
                </c:pt>
                <c:pt idx="715">
                  <c:v>-4.2522283397313121E-2</c:v>
                </c:pt>
                <c:pt idx="716">
                  <c:v>-1.1775449685810817</c:v>
                </c:pt>
                <c:pt idx="717">
                  <c:v>1.4629119102619781</c:v>
                </c:pt>
                <c:pt idx="718">
                  <c:v>1.3762887898782512</c:v>
                </c:pt>
                <c:pt idx="719">
                  <c:v>0.63627057689113875</c:v>
                </c:pt>
                <c:pt idx="720">
                  <c:v>-1.1371904445165615</c:v>
                </c:pt>
                <c:pt idx="721">
                  <c:v>-0.97001995129109375</c:v>
                </c:pt>
                <c:pt idx="722">
                  <c:v>0.28829794786481444</c:v>
                </c:pt>
                <c:pt idx="723">
                  <c:v>4.3079609016530407E-2</c:v>
                </c:pt>
                <c:pt idx="724">
                  <c:v>0.95648491502574973</c:v>
                </c:pt>
                <c:pt idx="725">
                  <c:v>2.8716304045179744</c:v>
                </c:pt>
                <c:pt idx="726">
                  <c:v>2.5307073185415323</c:v>
                </c:pt>
                <c:pt idx="727">
                  <c:v>-0.7721230603070941</c:v>
                </c:pt>
                <c:pt idx="728">
                  <c:v>-0.69666015891865096</c:v>
                </c:pt>
                <c:pt idx="729">
                  <c:v>1.2211981195449717</c:v>
                </c:pt>
                <c:pt idx="730">
                  <c:v>-0.69249922770647565</c:v>
                </c:pt>
                <c:pt idx="731">
                  <c:v>-1.6366528556251285</c:v>
                </c:pt>
                <c:pt idx="732">
                  <c:v>3.1311003862487112</c:v>
                </c:pt>
                <c:pt idx="733">
                  <c:v>1.9930121822411311</c:v>
                </c:pt>
                <c:pt idx="734">
                  <c:v>1.1465793671222422</c:v>
                </c:pt>
                <c:pt idx="735">
                  <c:v>1.5637014412060257</c:v>
                </c:pt>
                <c:pt idx="736">
                  <c:v>1.9900992988674269</c:v>
                </c:pt>
                <c:pt idx="737">
                  <c:v>1.4740502541069944</c:v>
                </c:pt>
                <c:pt idx="738">
                  <c:v>1.3627618104560886</c:v>
                </c:pt>
                <c:pt idx="739">
                  <c:v>3.146230390725206</c:v>
                </c:pt>
                <c:pt idx="740">
                  <c:v>0.55851920292678181</c:v>
                </c:pt>
                <c:pt idx="741">
                  <c:v>-1.1158868885115005</c:v>
                </c:pt>
                <c:pt idx="742">
                  <c:v>2.0717384679097295</c:v>
                </c:pt>
                <c:pt idx="743">
                  <c:v>1.7186218471649612</c:v>
                </c:pt>
                <c:pt idx="744">
                  <c:v>-0.77251237649817872</c:v>
                </c:pt>
                <c:pt idx="745">
                  <c:v>-1.1430090469245127</c:v>
                </c:pt>
                <c:pt idx="746">
                  <c:v>1.7857867478831129</c:v>
                </c:pt>
                <c:pt idx="747">
                  <c:v>1.6668364241056957</c:v>
                </c:pt>
                <c:pt idx="748">
                  <c:v>3.0464060848532357</c:v>
                </c:pt>
                <c:pt idx="749">
                  <c:v>-0.56857843521597551</c:v>
                </c:pt>
                <c:pt idx="750">
                  <c:v>-0.59179446954451431</c:v>
                </c:pt>
                <c:pt idx="751">
                  <c:v>-0.42857953028407247</c:v>
                </c:pt>
                <c:pt idx="752">
                  <c:v>1.7627770294725036</c:v>
                </c:pt>
                <c:pt idx="753">
                  <c:v>-1.2169258252546027</c:v>
                </c:pt>
                <c:pt idx="754">
                  <c:v>-0.78408014244823931</c:v>
                </c:pt>
                <c:pt idx="755">
                  <c:v>1.6839966816941463</c:v>
                </c:pt>
                <c:pt idx="756">
                  <c:v>0.45342298728211072</c:v>
                </c:pt>
                <c:pt idx="757">
                  <c:v>-0.6423733537120826</c:v>
                </c:pt>
                <c:pt idx="758">
                  <c:v>0.83133319862054811</c:v>
                </c:pt>
                <c:pt idx="759">
                  <c:v>-1.2800923158688264</c:v>
                </c:pt>
                <c:pt idx="760">
                  <c:v>9.199865003142027E-2</c:v>
                </c:pt>
                <c:pt idx="761">
                  <c:v>1.5477850384216729</c:v>
                </c:pt>
                <c:pt idx="762">
                  <c:v>1.4533521554347273</c:v>
                </c:pt>
                <c:pt idx="763">
                  <c:v>1.1276191485788478</c:v>
                </c:pt>
                <c:pt idx="764">
                  <c:v>2.432639903121431</c:v>
                </c:pt>
                <c:pt idx="765">
                  <c:v>3.1684092969834996</c:v>
                </c:pt>
                <c:pt idx="766">
                  <c:v>0.50452390305172989</c:v>
                </c:pt>
                <c:pt idx="767">
                  <c:v>1.9127002882170119</c:v>
                </c:pt>
                <c:pt idx="768">
                  <c:v>1.5471867973661879</c:v>
                </c:pt>
                <c:pt idx="769">
                  <c:v>2.5252990954532155</c:v>
                </c:pt>
                <c:pt idx="770">
                  <c:v>-1.0008189901516464</c:v>
                </c:pt>
                <c:pt idx="771">
                  <c:v>0.89955316499665972</c:v>
                </c:pt>
                <c:pt idx="772">
                  <c:v>2.0891187773524207</c:v>
                </c:pt>
                <c:pt idx="773">
                  <c:v>-0.21990370874451659</c:v>
                </c:pt>
                <c:pt idx="774">
                  <c:v>-0.21903340010008776</c:v>
                </c:pt>
                <c:pt idx="775">
                  <c:v>-0.45796581036261208</c:v>
                </c:pt>
                <c:pt idx="776">
                  <c:v>0.66151768381530229</c:v>
                </c:pt>
                <c:pt idx="777">
                  <c:v>3.0623076910412301</c:v>
                </c:pt>
                <c:pt idx="778">
                  <c:v>1.267247965293987</c:v>
                </c:pt>
                <c:pt idx="779">
                  <c:v>-0.49005631696432639</c:v>
                </c:pt>
                <c:pt idx="780">
                  <c:v>-0.80075473629305471</c:v>
                </c:pt>
                <c:pt idx="781">
                  <c:v>2.3999204402436209</c:v>
                </c:pt>
                <c:pt idx="782">
                  <c:v>-0.43998778577122399</c:v>
                </c:pt>
                <c:pt idx="783">
                  <c:v>0.69609268548113001</c:v>
                </c:pt>
                <c:pt idx="784">
                  <c:v>-0.24436685810441783</c:v>
                </c:pt>
                <c:pt idx="785">
                  <c:v>0.51866315189940004</c:v>
                </c:pt>
                <c:pt idx="786">
                  <c:v>-1.2582046728265288</c:v>
                </c:pt>
                <c:pt idx="787">
                  <c:v>-1.6562587273120721</c:v>
                </c:pt>
                <c:pt idx="788">
                  <c:v>1.2444567766664136</c:v>
                </c:pt>
                <c:pt idx="789">
                  <c:v>-1.7061412898456723</c:v>
                </c:pt>
                <c:pt idx="790">
                  <c:v>-1.1590480404085246</c:v>
                </c:pt>
                <c:pt idx="791">
                  <c:v>0.6639216264069614</c:v>
                </c:pt>
                <c:pt idx="792">
                  <c:v>3.0577208876749022</c:v>
                </c:pt>
                <c:pt idx="793">
                  <c:v>0.97422636296737131</c:v>
                </c:pt>
                <c:pt idx="794">
                  <c:v>2.8336104038416918</c:v>
                </c:pt>
                <c:pt idx="795">
                  <c:v>2.107280941838459</c:v>
                </c:pt>
                <c:pt idx="796">
                  <c:v>-1.011653822971859</c:v>
                </c:pt>
                <c:pt idx="797">
                  <c:v>2.1395172024847451</c:v>
                </c:pt>
                <c:pt idx="798">
                  <c:v>1.5792149663737118</c:v>
                </c:pt>
                <c:pt idx="799">
                  <c:v>-0.1298736553792339</c:v>
                </c:pt>
                <c:pt idx="800">
                  <c:v>-1.2808338602961924</c:v>
                </c:pt>
                <c:pt idx="801">
                  <c:v>0.5454139151040478</c:v>
                </c:pt>
                <c:pt idx="802">
                  <c:v>1.8381083082602812</c:v>
                </c:pt>
                <c:pt idx="803">
                  <c:v>1.6941812473057298</c:v>
                </c:pt>
                <c:pt idx="804">
                  <c:v>1.3734712929417736</c:v>
                </c:pt>
                <c:pt idx="805">
                  <c:v>0.4018528025240975</c:v>
                </c:pt>
                <c:pt idx="806">
                  <c:v>1.8809951410342236</c:v>
                </c:pt>
                <c:pt idx="807">
                  <c:v>-1.3950015727950924</c:v>
                </c:pt>
                <c:pt idx="808">
                  <c:v>-0.86866770884139388</c:v>
                </c:pt>
                <c:pt idx="809">
                  <c:v>0.1531139222184672</c:v>
                </c:pt>
                <c:pt idx="810">
                  <c:v>1.1817774814049276</c:v>
                </c:pt>
                <c:pt idx="811">
                  <c:v>0.19893588208585133</c:v>
                </c:pt>
                <c:pt idx="812">
                  <c:v>0.43881570168259088</c:v>
                </c:pt>
                <c:pt idx="813">
                  <c:v>-1.2033308958563926</c:v>
                </c:pt>
                <c:pt idx="814">
                  <c:v>1.5028871943699909</c:v>
                </c:pt>
                <c:pt idx="815">
                  <c:v>2.3012672678713155</c:v>
                </c:pt>
                <c:pt idx="816">
                  <c:v>0.50819489598110779</c:v>
                </c:pt>
                <c:pt idx="817">
                  <c:v>-0.34868336159289526</c:v>
                </c:pt>
                <c:pt idx="818">
                  <c:v>2.1824085209048274</c:v>
                </c:pt>
                <c:pt idx="819">
                  <c:v>-1.1255444891448678</c:v>
                </c:pt>
                <c:pt idx="820">
                  <c:v>-1.0665650672833662</c:v>
                </c:pt>
                <c:pt idx="821">
                  <c:v>-0.56664138018549193</c:v>
                </c:pt>
                <c:pt idx="822">
                  <c:v>1.0358511764760674</c:v>
                </c:pt>
                <c:pt idx="823">
                  <c:v>-1.6118527150758415</c:v>
                </c:pt>
                <c:pt idx="824">
                  <c:v>2.9416217862493923</c:v>
                </c:pt>
                <c:pt idx="825">
                  <c:v>2.7132765252689115</c:v>
                </c:pt>
                <c:pt idx="826">
                  <c:v>2.9167030311955378</c:v>
                </c:pt>
                <c:pt idx="827">
                  <c:v>0.49982241913025205</c:v>
                </c:pt>
                <c:pt idx="828">
                  <c:v>-0.37977450259884726</c:v>
                </c:pt>
                <c:pt idx="829">
                  <c:v>1.1680072489541293</c:v>
                </c:pt>
                <c:pt idx="830">
                  <c:v>1.0688328030782805</c:v>
                </c:pt>
                <c:pt idx="831">
                  <c:v>0.3912981642012674</c:v>
                </c:pt>
                <c:pt idx="832">
                  <c:v>2.4171373802968237</c:v>
                </c:pt>
                <c:pt idx="833">
                  <c:v>0.57841615127860879</c:v>
                </c:pt>
                <c:pt idx="834">
                  <c:v>0.28961116660364028</c:v>
                </c:pt>
                <c:pt idx="835">
                  <c:v>3.0268774710911126</c:v>
                </c:pt>
                <c:pt idx="836">
                  <c:v>-0.6860462749408176</c:v>
                </c:pt>
                <c:pt idx="837">
                  <c:v>1.2556667096174208</c:v>
                </c:pt>
                <c:pt idx="838">
                  <c:v>1.9608782339053368</c:v>
                </c:pt>
                <c:pt idx="839">
                  <c:v>1.198572015994064</c:v>
                </c:pt>
                <c:pt idx="840">
                  <c:v>2.6210537584019491</c:v>
                </c:pt>
                <c:pt idx="841">
                  <c:v>1.8064669219061174</c:v>
                </c:pt>
                <c:pt idx="842">
                  <c:v>-1.4613375135963733</c:v>
                </c:pt>
                <c:pt idx="843">
                  <c:v>0.88784812569002169</c:v>
                </c:pt>
                <c:pt idx="844">
                  <c:v>-0.58496425731586532</c:v>
                </c:pt>
                <c:pt idx="845">
                  <c:v>-0.92379886810692269</c:v>
                </c:pt>
                <c:pt idx="846">
                  <c:v>-9.1164223811147638E-2</c:v>
                </c:pt>
                <c:pt idx="847">
                  <c:v>1.5886193847389121</c:v>
                </c:pt>
                <c:pt idx="848">
                  <c:v>1.7563687098080802</c:v>
                </c:pt>
                <c:pt idx="849">
                  <c:v>-0.6359114872055962</c:v>
                </c:pt>
                <c:pt idx="850">
                  <c:v>2.7564825674505409</c:v>
                </c:pt>
                <c:pt idx="851">
                  <c:v>0.2777492996558697</c:v>
                </c:pt>
                <c:pt idx="852">
                  <c:v>-0.35084631624360796</c:v>
                </c:pt>
                <c:pt idx="853">
                  <c:v>-0.19986076429322486</c:v>
                </c:pt>
                <c:pt idx="854">
                  <c:v>-1.3562841665623151</c:v>
                </c:pt>
                <c:pt idx="855">
                  <c:v>2.2199502398586226</c:v>
                </c:pt>
                <c:pt idx="856">
                  <c:v>2.1834999432092221</c:v>
                </c:pt>
                <c:pt idx="857">
                  <c:v>-1.138146616244794</c:v>
                </c:pt>
                <c:pt idx="858">
                  <c:v>2.2660239417222812</c:v>
                </c:pt>
                <c:pt idx="859">
                  <c:v>1.8063243795458892</c:v>
                </c:pt>
                <c:pt idx="860">
                  <c:v>3.1013655941214155</c:v>
                </c:pt>
                <c:pt idx="861">
                  <c:v>-1.752969565470186</c:v>
                </c:pt>
                <c:pt idx="862">
                  <c:v>1.4559845576658403</c:v>
                </c:pt>
                <c:pt idx="863">
                  <c:v>1.7976758603860257</c:v>
                </c:pt>
                <c:pt idx="864">
                  <c:v>2.1223975604759255</c:v>
                </c:pt>
                <c:pt idx="865">
                  <c:v>-1.14534216526227</c:v>
                </c:pt>
                <c:pt idx="866">
                  <c:v>2.4022891162731206</c:v>
                </c:pt>
                <c:pt idx="867">
                  <c:v>1.2457116205133858</c:v>
                </c:pt>
                <c:pt idx="868">
                  <c:v>-1.4971315858235665</c:v>
                </c:pt>
                <c:pt idx="869">
                  <c:v>1.7159064837960731</c:v>
                </c:pt>
                <c:pt idx="870">
                  <c:v>-1.489774517787444</c:v>
                </c:pt>
                <c:pt idx="871">
                  <c:v>-1.2604686341522831</c:v>
                </c:pt>
                <c:pt idx="872">
                  <c:v>2.4415294647550132</c:v>
                </c:pt>
                <c:pt idx="873">
                  <c:v>1.0436934277331378</c:v>
                </c:pt>
                <c:pt idx="874">
                  <c:v>2.5413562367897544</c:v>
                </c:pt>
                <c:pt idx="875">
                  <c:v>1.2850750599120324</c:v>
                </c:pt>
                <c:pt idx="876">
                  <c:v>4.2752563288236178E-2</c:v>
                </c:pt>
                <c:pt idx="877">
                  <c:v>-1.694606553491478</c:v>
                </c:pt>
                <c:pt idx="878">
                  <c:v>1.4715381800460328</c:v>
                </c:pt>
                <c:pt idx="879">
                  <c:v>-1.1885719994311503</c:v>
                </c:pt>
                <c:pt idx="880">
                  <c:v>1.7974699880020888</c:v>
                </c:pt>
                <c:pt idx="881">
                  <c:v>-1.1949122004769248</c:v>
                </c:pt>
                <c:pt idx="882">
                  <c:v>0.9882385515462222</c:v>
                </c:pt>
                <c:pt idx="883">
                  <c:v>-1.5207201812384714</c:v>
                </c:pt>
                <c:pt idx="884">
                  <c:v>3.0205283238678611</c:v>
                </c:pt>
                <c:pt idx="885">
                  <c:v>3.1204255075288829</c:v>
                </c:pt>
                <c:pt idx="886">
                  <c:v>2.8279551594098322</c:v>
                </c:pt>
                <c:pt idx="887">
                  <c:v>3.1260883701083264</c:v>
                </c:pt>
                <c:pt idx="888">
                  <c:v>-0.28210163861018378</c:v>
                </c:pt>
                <c:pt idx="889">
                  <c:v>2.3471043885370966</c:v>
                </c:pt>
                <c:pt idx="890">
                  <c:v>0.57634205272171868</c:v>
                </c:pt>
                <c:pt idx="891">
                  <c:v>1.1614321831273962</c:v>
                </c:pt>
                <c:pt idx="892">
                  <c:v>1.5585472223774979</c:v>
                </c:pt>
                <c:pt idx="893">
                  <c:v>-1.624222648402309</c:v>
                </c:pt>
                <c:pt idx="894">
                  <c:v>2.3825241824297709</c:v>
                </c:pt>
                <c:pt idx="895">
                  <c:v>3.0660972019949817</c:v>
                </c:pt>
                <c:pt idx="896">
                  <c:v>1.7435406930957316</c:v>
                </c:pt>
                <c:pt idx="897">
                  <c:v>1.0215158237255257</c:v>
                </c:pt>
                <c:pt idx="898">
                  <c:v>1.4409719237136833</c:v>
                </c:pt>
                <c:pt idx="899">
                  <c:v>-0.70244240273790681</c:v>
                </c:pt>
                <c:pt idx="900">
                  <c:v>-1.5186643579404568</c:v>
                </c:pt>
                <c:pt idx="901">
                  <c:v>3.1729134468450857</c:v>
                </c:pt>
                <c:pt idx="902">
                  <c:v>-0.47311515819172723</c:v>
                </c:pt>
                <c:pt idx="903">
                  <c:v>1.5758534346562161</c:v>
                </c:pt>
                <c:pt idx="904">
                  <c:v>-1.5221669329035237E-3</c:v>
                </c:pt>
                <c:pt idx="905">
                  <c:v>2.0088298225302097</c:v>
                </c:pt>
                <c:pt idx="906">
                  <c:v>1.0644617788952513</c:v>
                </c:pt>
                <c:pt idx="907">
                  <c:v>1.1993244504422529</c:v>
                </c:pt>
                <c:pt idx="908">
                  <c:v>1.1825072389924769</c:v>
                </c:pt>
                <c:pt idx="909">
                  <c:v>-0.75540552555565599</c:v>
                </c:pt>
                <c:pt idx="910">
                  <c:v>-1.2164660043623341</c:v>
                </c:pt>
                <c:pt idx="911">
                  <c:v>-1.3211767932681207</c:v>
                </c:pt>
                <c:pt idx="912">
                  <c:v>-0.23323450097879794</c:v>
                </c:pt>
                <c:pt idx="913">
                  <c:v>2.8790000670009919</c:v>
                </c:pt>
                <c:pt idx="914">
                  <c:v>2.8870811563749221</c:v>
                </c:pt>
                <c:pt idx="915">
                  <c:v>0.99768292046944329</c:v>
                </c:pt>
                <c:pt idx="916">
                  <c:v>-1.376571917681412</c:v>
                </c:pt>
                <c:pt idx="917">
                  <c:v>-4.602547131390855E-3</c:v>
                </c:pt>
                <c:pt idx="918">
                  <c:v>1.0087578180770354</c:v>
                </c:pt>
                <c:pt idx="919">
                  <c:v>2.744762890536852</c:v>
                </c:pt>
                <c:pt idx="920">
                  <c:v>-1.3830703150962247</c:v>
                </c:pt>
                <c:pt idx="921">
                  <c:v>0.96229889424232007</c:v>
                </c:pt>
                <c:pt idx="922">
                  <c:v>1.8625189977892094</c:v>
                </c:pt>
                <c:pt idx="923">
                  <c:v>2.9732931775309579</c:v>
                </c:pt>
                <c:pt idx="924">
                  <c:v>-1.2935776544668289</c:v>
                </c:pt>
                <c:pt idx="925">
                  <c:v>0.51575669073528352</c:v>
                </c:pt>
                <c:pt idx="926">
                  <c:v>-0.25604479668647251</c:v>
                </c:pt>
                <c:pt idx="927">
                  <c:v>0.65877231824700533</c:v>
                </c:pt>
                <c:pt idx="928">
                  <c:v>1.613629934829113</c:v>
                </c:pt>
                <c:pt idx="929">
                  <c:v>-0.80922203874447973</c:v>
                </c:pt>
                <c:pt idx="930">
                  <c:v>1.9282604727551911</c:v>
                </c:pt>
                <c:pt idx="931">
                  <c:v>1.4207416587371113</c:v>
                </c:pt>
                <c:pt idx="932">
                  <c:v>-0.70550425857506749</c:v>
                </c:pt>
                <c:pt idx="933">
                  <c:v>0.20234919539282559</c:v>
                </c:pt>
                <c:pt idx="934">
                  <c:v>-0.10032744339572774</c:v>
                </c:pt>
                <c:pt idx="935">
                  <c:v>0.60580318583161019</c:v>
                </c:pt>
                <c:pt idx="936">
                  <c:v>0.68733538978754738</c:v>
                </c:pt>
                <c:pt idx="937">
                  <c:v>2.0198743349339212</c:v>
                </c:pt>
                <c:pt idx="938">
                  <c:v>-1.2386160041627026</c:v>
                </c:pt>
                <c:pt idx="939">
                  <c:v>-1.8003552118165951</c:v>
                </c:pt>
                <c:pt idx="940">
                  <c:v>-1.1193523929526172</c:v>
                </c:pt>
                <c:pt idx="941">
                  <c:v>1.1899882652332756</c:v>
                </c:pt>
                <c:pt idx="942">
                  <c:v>-0.64991414800867098</c:v>
                </c:pt>
                <c:pt idx="943">
                  <c:v>1.0176254371396187</c:v>
                </c:pt>
                <c:pt idx="944">
                  <c:v>-1.0165173940152097</c:v>
                </c:pt>
                <c:pt idx="945">
                  <c:v>2.251824597983016</c:v>
                </c:pt>
                <c:pt idx="946">
                  <c:v>-0.93253099052723887</c:v>
                </c:pt>
                <c:pt idx="947">
                  <c:v>-0.19145710942555128</c:v>
                </c:pt>
                <c:pt idx="948">
                  <c:v>1.3946248622747583</c:v>
                </c:pt>
                <c:pt idx="949">
                  <c:v>1.5752058026734785</c:v>
                </c:pt>
                <c:pt idx="950">
                  <c:v>-1.3877128231502991</c:v>
                </c:pt>
                <c:pt idx="951">
                  <c:v>-1.3492555131825679E-2</c:v>
                </c:pt>
                <c:pt idx="952">
                  <c:v>1.9303410322982433</c:v>
                </c:pt>
                <c:pt idx="953">
                  <c:v>2.3897183017782986</c:v>
                </c:pt>
                <c:pt idx="954">
                  <c:v>2.4764250821261262</c:v>
                </c:pt>
                <c:pt idx="955">
                  <c:v>-0.66940140494412126</c:v>
                </c:pt>
                <c:pt idx="956">
                  <c:v>0.26697704647168607</c:v>
                </c:pt>
                <c:pt idx="957">
                  <c:v>-1.1739763035438771</c:v>
                </c:pt>
                <c:pt idx="958">
                  <c:v>1.6152965540692124</c:v>
                </c:pt>
                <c:pt idx="959">
                  <c:v>7.9164717293141784E-2</c:v>
                </c:pt>
                <c:pt idx="960">
                  <c:v>0.41838194410654883</c:v>
                </c:pt>
                <c:pt idx="961">
                  <c:v>2.23081134064312</c:v>
                </c:pt>
                <c:pt idx="962">
                  <c:v>-0.74433019755728047</c:v>
                </c:pt>
                <c:pt idx="963">
                  <c:v>1.0650956764206361</c:v>
                </c:pt>
                <c:pt idx="964">
                  <c:v>1.5027298856064044</c:v>
                </c:pt>
                <c:pt idx="965">
                  <c:v>1.853520479715175</c:v>
                </c:pt>
                <c:pt idx="966">
                  <c:v>2.8969238523317413</c:v>
                </c:pt>
                <c:pt idx="967">
                  <c:v>0.57193208502961901</c:v>
                </c:pt>
                <c:pt idx="968">
                  <c:v>-1.1186900620091382</c:v>
                </c:pt>
                <c:pt idx="969">
                  <c:v>0.13875780730898923</c:v>
                </c:pt>
                <c:pt idx="970">
                  <c:v>2.9092919986687331</c:v>
                </c:pt>
                <c:pt idx="971">
                  <c:v>2.7337292037996654</c:v>
                </c:pt>
                <c:pt idx="972">
                  <c:v>1.2714226739501295</c:v>
                </c:pt>
                <c:pt idx="973">
                  <c:v>0.2822360785385325</c:v>
                </c:pt>
                <c:pt idx="974">
                  <c:v>1.6342480982474281</c:v>
                </c:pt>
                <c:pt idx="975">
                  <c:v>3.0965466298681932</c:v>
                </c:pt>
                <c:pt idx="976">
                  <c:v>2.2963902220261661</c:v>
                </c:pt>
                <c:pt idx="977">
                  <c:v>0.73897457519871179</c:v>
                </c:pt>
                <c:pt idx="978">
                  <c:v>0.3806237270456394</c:v>
                </c:pt>
                <c:pt idx="979">
                  <c:v>0.71271790629881804</c:v>
                </c:pt>
                <c:pt idx="980">
                  <c:v>-0.88107968363021538</c:v>
                </c:pt>
                <c:pt idx="981">
                  <c:v>-1.1993601111609644</c:v>
                </c:pt>
                <c:pt idx="982">
                  <c:v>0.70719053511572061</c:v>
                </c:pt>
                <c:pt idx="983">
                  <c:v>-0.70704271373724148</c:v>
                </c:pt>
                <c:pt idx="984">
                  <c:v>2.8476392944857309</c:v>
                </c:pt>
                <c:pt idx="985">
                  <c:v>-9.5506699259341188E-2</c:v>
                </c:pt>
                <c:pt idx="986">
                  <c:v>0.87482893503491854</c:v>
                </c:pt>
                <c:pt idx="987">
                  <c:v>0.2665552476454407</c:v>
                </c:pt>
                <c:pt idx="988">
                  <c:v>1.5206525973347917</c:v>
                </c:pt>
                <c:pt idx="989">
                  <c:v>2.6759529718582282</c:v>
                </c:pt>
                <c:pt idx="990">
                  <c:v>2.7538482844380709</c:v>
                </c:pt>
                <c:pt idx="991">
                  <c:v>-0.32512566412658761</c:v>
                </c:pt>
                <c:pt idx="992">
                  <c:v>2.9377697981068813</c:v>
                </c:pt>
                <c:pt idx="993">
                  <c:v>1.3575930541872101</c:v>
                </c:pt>
                <c:pt idx="994">
                  <c:v>-1.40373431458566</c:v>
                </c:pt>
                <c:pt idx="995">
                  <c:v>0.58955274000355451</c:v>
                </c:pt>
                <c:pt idx="996">
                  <c:v>3.131963972458192</c:v>
                </c:pt>
                <c:pt idx="997">
                  <c:v>1.1714546818438085</c:v>
                </c:pt>
                <c:pt idx="998">
                  <c:v>-1.3661129094477142</c:v>
                </c:pt>
                <c:pt idx="999">
                  <c:v>1.2906332878139508</c:v>
                </c:pt>
                <c:pt idx="1000">
                  <c:v>0.8698861382634433</c:v>
                </c:pt>
                <c:pt idx="1001">
                  <c:v>-1.0497407943865715</c:v>
                </c:pt>
                <c:pt idx="1002">
                  <c:v>1.552204346731817</c:v>
                </c:pt>
                <c:pt idx="1003">
                  <c:v>1.8974833860719469</c:v>
                </c:pt>
                <c:pt idx="1004">
                  <c:v>2.9885690973181758</c:v>
                </c:pt>
                <c:pt idx="1005">
                  <c:v>2.1611559920547139</c:v>
                </c:pt>
                <c:pt idx="1006">
                  <c:v>-0.11490298525447384</c:v>
                </c:pt>
                <c:pt idx="1007">
                  <c:v>2.5637745564080863</c:v>
                </c:pt>
                <c:pt idx="1008">
                  <c:v>2.0707963727483074</c:v>
                </c:pt>
                <c:pt idx="1009">
                  <c:v>3.1792194103944507</c:v>
                </c:pt>
                <c:pt idx="1010">
                  <c:v>1.1625596345804954</c:v>
                </c:pt>
                <c:pt idx="1011">
                  <c:v>-0.71673086341466963</c:v>
                </c:pt>
                <c:pt idx="1012">
                  <c:v>-0.20904801603572465</c:v>
                </c:pt>
                <c:pt idx="1013">
                  <c:v>-1.2663737330713669</c:v>
                </c:pt>
                <c:pt idx="1014">
                  <c:v>0.70031081942975359</c:v>
                </c:pt>
                <c:pt idx="1015">
                  <c:v>0.2240046429632041</c:v>
                </c:pt>
                <c:pt idx="1016">
                  <c:v>1.2680048382153417</c:v>
                </c:pt>
                <c:pt idx="1017">
                  <c:v>-0.72668784432701994</c:v>
                </c:pt>
                <c:pt idx="1018">
                  <c:v>0.3957536484679689</c:v>
                </c:pt>
                <c:pt idx="1019">
                  <c:v>1.6085206523129212</c:v>
                </c:pt>
                <c:pt idx="1020">
                  <c:v>3.1889857577605261</c:v>
                </c:pt>
                <c:pt idx="1021">
                  <c:v>-0.32734376783777352</c:v>
                </c:pt>
                <c:pt idx="1022">
                  <c:v>2.0128804957342492</c:v>
                </c:pt>
                <c:pt idx="1023">
                  <c:v>2.7945476759804286</c:v>
                </c:pt>
                <c:pt idx="1024">
                  <c:v>-1.6576248606670185</c:v>
                </c:pt>
                <c:pt idx="1025">
                  <c:v>2.1969443186864908</c:v>
                </c:pt>
                <c:pt idx="1026">
                  <c:v>-1.452687801856964</c:v>
                </c:pt>
                <c:pt idx="1027">
                  <c:v>-0.12669696500372263</c:v>
                </c:pt>
                <c:pt idx="1028">
                  <c:v>-1.1881067649605646</c:v>
                </c:pt>
                <c:pt idx="1029">
                  <c:v>2.7410340540397229</c:v>
                </c:pt>
                <c:pt idx="1030">
                  <c:v>-1.6799853745033446</c:v>
                </c:pt>
                <c:pt idx="1031">
                  <c:v>3.1128147892176523</c:v>
                </c:pt>
                <c:pt idx="1032">
                  <c:v>1.826670808511959</c:v>
                </c:pt>
                <c:pt idx="1033">
                  <c:v>0.14996291281029106</c:v>
                </c:pt>
                <c:pt idx="1034">
                  <c:v>-1.7785557411438189</c:v>
                </c:pt>
                <c:pt idx="1035">
                  <c:v>1.3405082290843156</c:v>
                </c:pt>
                <c:pt idx="1036">
                  <c:v>1.9770798847021667</c:v>
                </c:pt>
                <c:pt idx="1037">
                  <c:v>-1.5554526005528739</c:v>
                </c:pt>
                <c:pt idx="1038">
                  <c:v>2.3516611988526357</c:v>
                </c:pt>
                <c:pt idx="1039">
                  <c:v>1.2735779600806911</c:v>
                </c:pt>
                <c:pt idx="1040">
                  <c:v>0.39282680563817896</c:v>
                </c:pt>
                <c:pt idx="1041">
                  <c:v>2.0254404737753964</c:v>
                </c:pt>
                <c:pt idx="1042">
                  <c:v>-0.43989086091988638</c:v>
                </c:pt>
                <c:pt idx="1043">
                  <c:v>1.2349634052830785</c:v>
                </c:pt>
                <c:pt idx="1044">
                  <c:v>0.36788414048689355</c:v>
                </c:pt>
                <c:pt idx="1045">
                  <c:v>2.6845542590357656</c:v>
                </c:pt>
                <c:pt idx="1046">
                  <c:v>1.1055715377305437</c:v>
                </c:pt>
                <c:pt idx="1047">
                  <c:v>0.84835415118096047</c:v>
                </c:pt>
                <c:pt idx="1048">
                  <c:v>-1.7324839037997737</c:v>
                </c:pt>
                <c:pt idx="1049">
                  <c:v>0.94270579709170232</c:v>
                </c:pt>
                <c:pt idx="1050">
                  <c:v>2.4195766539343904</c:v>
                </c:pt>
                <c:pt idx="1051">
                  <c:v>0.12339859992499735</c:v>
                </c:pt>
                <c:pt idx="1052">
                  <c:v>-1.0570013873868658</c:v>
                </c:pt>
                <c:pt idx="1053">
                  <c:v>-1.5847378673266932</c:v>
                </c:pt>
                <c:pt idx="1054">
                  <c:v>-1.0450770125927007</c:v>
                </c:pt>
                <c:pt idx="1055">
                  <c:v>0.31147420187054586</c:v>
                </c:pt>
                <c:pt idx="1056">
                  <c:v>-0.72401420549133411</c:v>
                </c:pt>
                <c:pt idx="1057">
                  <c:v>-1.0394124529746098</c:v>
                </c:pt>
                <c:pt idx="1058">
                  <c:v>0.60364775982105479</c:v>
                </c:pt>
                <c:pt idx="1059">
                  <c:v>-0.61082816332471324</c:v>
                </c:pt>
                <c:pt idx="1060">
                  <c:v>-0.8028815557053437</c:v>
                </c:pt>
                <c:pt idx="1061">
                  <c:v>-0.35438254073709219</c:v>
                </c:pt>
                <c:pt idx="1062">
                  <c:v>-1.0385775606284082</c:v>
                </c:pt>
                <c:pt idx="1063">
                  <c:v>1.3166248783091221</c:v>
                </c:pt>
                <c:pt idx="1064">
                  <c:v>1.6860069375793485</c:v>
                </c:pt>
                <c:pt idx="1065">
                  <c:v>2.8796180339832365</c:v>
                </c:pt>
                <c:pt idx="1066">
                  <c:v>2.1655720535787442</c:v>
                </c:pt>
                <c:pt idx="1067">
                  <c:v>1.9493991913084725</c:v>
                </c:pt>
                <c:pt idx="1068">
                  <c:v>-1.2016850406611637</c:v>
                </c:pt>
                <c:pt idx="1069">
                  <c:v>0.85538732947081919</c:v>
                </c:pt>
                <c:pt idx="1070">
                  <c:v>-0.4269726535211873</c:v>
                </c:pt>
                <c:pt idx="1071">
                  <c:v>0.14563706826161371</c:v>
                </c:pt>
                <c:pt idx="1072">
                  <c:v>1.3343277809051999</c:v>
                </c:pt>
                <c:pt idx="1073">
                  <c:v>-0.51157463232965994</c:v>
                </c:pt>
                <c:pt idx="1074">
                  <c:v>0.95103433227996237</c:v>
                </c:pt>
                <c:pt idx="1075">
                  <c:v>1.5160035397757545</c:v>
                </c:pt>
                <c:pt idx="1076">
                  <c:v>2.9291401545107165</c:v>
                </c:pt>
                <c:pt idx="1077">
                  <c:v>-1.5484799305278487</c:v>
                </c:pt>
                <c:pt idx="1078">
                  <c:v>2.042462434582216</c:v>
                </c:pt>
                <c:pt idx="1079">
                  <c:v>2.9743940026875544</c:v>
                </c:pt>
                <c:pt idx="1080">
                  <c:v>-1.6456128279695694</c:v>
                </c:pt>
                <c:pt idx="1081">
                  <c:v>-1.811241482683682</c:v>
                </c:pt>
                <c:pt idx="1082">
                  <c:v>-0.16512482830969533</c:v>
                </c:pt>
                <c:pt idx="1083">
                  <c:v>0.35416171403874341</c:v>
                </c:pt>
                <c:pt idx="1084">
                  <c:v>1.4803068891615403</c:v>
                </c:pt>
                <c:pt idx="1085">
                  <c:v>-0.63703910763652827</c:v>
                </c:pt>
                <c:pt idx="1086">
                  <c:v>1.4853230707408678</c:v>
                </c:pt>
                <c:pt idx="1087">
                  <c:v>-0.32100547134709201</c:v>
                </c:pt>
                <c:pt idx="1088">
                  <c:v>1.044236738478258</c:v>
                </c:pt>
                <c:pt idx="1089">
                  <c:v>-1.4454690972016175</c:v>
                </c:pt>
                <c:pt idx="1090">
                  <c:v>0.13887662271808798</c:v>
                </c:pt>
                <c:pt idx="1091">
                  <c:v>-0.90794013609083069</c:v>
                </c:pt>
                <c:pt idx="1092">
                  <c:v>2.5828514371140834</c:v>
                </c:pt>
                <c:pt idx="1093">
                  <c:v>-1.1682993405961493</c:v>
                </c:pt>
                <c:pt idx="1094">
                  <c:v>0.9903581952122249</c:v>
                </c:pt>
                <c:pt idx="1095">
                  <c:v>2.4313468773476821</c:v>
                </c:pt>
                <c:pt idx="1096">
                  <c:v>1.3076046051022201</c:v>
                </c:pt>
                <c:pt idx="1097">
                  <c:v>-1.4802604827911359</c:v>
                </c:pt>
                <c:pt idx="1098">
                  <c:v>-1.0486401356728434</c:v>
                </c:pt>
                <c:pt idx="1099">
                  <c:v>1.2293183371179357</c:v>
                </c:pt>
                <c:pt idx="1100">
                  <c:v>0.52447816036119632</c:v>
                </c:pt>
                <c:pt idx="1101">
                  <c:v>2.4196425251289417</c:v>
                </c:pt>
                <c:pt idx="1102">
                  <c:v>1.9690305044909382</c:v>
                </c:pt>
                <c:pt idx="1103">
                  <c:v>0.96827100701969804</c:v>
                </c:pt>
                <c:pt idx="1104">
                  <c:v>1.2743527277814424</c:v>
                </c:pt>
                <c:pt idx="1105">
                  <c:v>2.6708712589236958</c:v>
                </c:pt>
                <c:pt idx="1106">
                  <c:v>0.3063510923299646</c:v>
                </c:pt>
                <c:pt idx="1107">
                  <c:v>2.7697142779421373</c:v>
                </c:pt>
                <c:pt idx="1108">
                  <c:v>2.4172369457847989</c:v>
                </c:pt>
                <c:pt idx="1109">
                  <c:v>0.16530090776443318</c:v>
                </c:pt>
                <c:pt idx="1110">
                  <c:v>1.3292678571410776</c:v>
                </c:pt>
                <c:pt idx="1111">
                  <c:v>3.0557418969403658</c:v>
                </c:pt>
                <c:pt idx="1112">
                  <c:v>2.7645048620661576</c:v>
                </c:pt>
                <c:pt idx="1113">
                  <c:v>-1.5066059109497172</c:v>
                </c:pt>
                <c:pt idx="1114">
                  <c:v>1.8109081447607009</c:v>
                </c:pt>
                <c:pt idx="1115">
                  <c:v>-1.0977782335732027</c:v>
                </c:pt>
                <c:pt idx="1116">
                  <c:v>2.2241012393745718</c:v>
                </c:pt>
                <c:pt idx="1117">
                  <c:v>-1.1002355480330768</c:v>
                </c:pt>
                <c:pt idx="1118">
                  <c:v>1.4277905585673822</c:v>
                </c:pt>
                <c:pt idx="1119">
                  <c:v>-0.27350743308093639</c:v>
                </c:pt>
                <c:pt idx="1120">
                  <c:v>3.10460390446059E-2</c:v>
                </c:pt>
                <c:pt idx="1121">
                  <c:v>-1.5008199392461932</c:v>
                </c:pt>
                <c:pt idx="1122">
                  <c:v>2.4835148673213503</c:v>
                </c:pt>
                <c:pt idx="1123">
                  <c:v>-1.4591856756741104</c:v>
                </c:pt>
                <c:pt idx="1124">
                  <c:v>1.8022876913287582</c:v>
                </c:pt>
                <c:pt idx="1125">
                  <c:v>0.74078341587569585</c:v>
                </c:pt>
                <c:pt idx="1126">
                  <c:v>2.615556537519943</c:v>
                </c:pt>
                <c:pt idx="1127">
                  <c:v>-1.5909584728135893</c:v>
                </c:pt>
                <c:pt idx="1128">
                  <c:v>0.11135274180082044</c:v>
                </c:pt>
                <c:pt idx="1129">
                  <c:v>1.8431238358027453</c:v>
                </c:pt>
                <c:pt idx="1130">
                  <c:v>-1.6515318583627909</c:v>
                </c:pt>
                <c:pt idx="1131">
                  <c:v>1.096703142814982</c:v>
                </c:pt>
                <c:pt idx="1132">
                  <c:v>1.7494405018277746</c:v>
                </c:pt>
                <c:pt idx="1133">
                  <c:v>1.8339831198173762</c:v>
                </c:pt>
                <c:pt idx="1134">
                  <c:v>1.8048996191590263</c:v>
                </c:pt>
                <c:pt idx="1135">
                  <c:v>2.7080627974545317</c:v>
                </c:pt>
                <c:pt idx="1136">
                  <c:v>-1.4042744315289959</c:v>
                </c:pt>
                <c:pt idx="1137">
                  <c:v>0.23504245834901716</c:v>
                </c:pt>
                <c:pt idx="1138">
                  <c:v>-1.0287140746849124</c:v>
                </c:pt>
                <c:pt idx="1139">
                  <c:v>-0.12462941483681456</c:v>
                </c:pt>
                <c:pt idx="1140">
                  <c:v>0.93714481210863698</c:v>
                </c:pt>
                <c:pt idx="1141">
                  <c:v>2.5961485569530272</c:v>
                </c:pt>
                <c:pt idx="1142">
                  <c:v>0.711079438745992</c:v>
                </c:pt>
                <c:pt idx="1143">
                  <c:v>1.043682742966231</c:v>
                </c:pt>
                <c:pt idx="1144">
                  <c:v>0.1975189176908605</c:v>
                </c:pt>
                <c:pt idx="1145">
                  <c:v>0.35342936981473083</c:v>
                </c:pt>
                <c:pt idx="1146">
                  <c:v>1.4526604405191177</c:v>
                </c:pt>
                <c:pt idx="1147">
                  <c:v>2.9226429246756478</c:v>
                </c:pt>
                <c:pt idx="1148">
                  <c:v>-0.97215303642074713</c:v>
                </c:pt>
                <c:pt idx="1149">
                  <c:v>-0.46227371733585798</c:v>
                </c:pt>
                <c:pt idx="1150">
                  <c:v>2.801096976032647</c:v>
                </c:pt>
                <c:pt idx="1151">
                  <c:v>-0.55320624918350703</c:v>
                </c:pt>
                <c:pt idx="1152">
                  <c:v>-1.0910079749083286</c:v>
                </c:pt>
                <c:pt idx="1153">
                  <c:v>-0.13788075668734701</c:v>
                </c:pt>
                <c:pt idx="1154">
                  <c:v>2.7146231076846972</c:v>
                </c:pt>
                <c:pt idx="1155">
                  <c:v>-1.0694737820211375</c:v>
                </c:pt>
                <c:pt idx="1156">
                  <c:v>2.8706589071282522</c:v>
                </c:pt>
                <c:pt idx="1157">
                  <c:v>2.7878905302766901</c:v>
                </c:pt>
                <c:pt idx="1158">
                  <c:v>-1.2780996798356647</c:v>
                </c:pt>
                <c:pt idx="1159">
                  <c:v>-1.3144086973603391</c:v>
                </c:pt>
                <c:pt idx="1160">
                  <c:v>2.968684303464336</c:v>
                </c:pt>
                <c:pt idx="1161">
                  <c:v>-0.61349407346609786</c:v>
                </c:pt>
                <c:pt idx="1162">
                  <c:v>2.6565793591968569</c:v>
                </c:pt>
                <c:pt idx="1163">
                  <c:v>0.42558381628052433</c:v>
                </c:pt>
                <c:pt idx="1164">
                  <c:v>1.9370109984092967</c:v>
                </c:pt>
                <c:pt idx="1165">
                  <c:v>-1.6804298668052642</c:v>
                </c:pt>
                <c:pt idx="1166">
                  <c:v>-0.44056107335669092</c:v>
                </c:pt>
                <c:pt idx="1167">
                  <c:v>-1.6367439504712984</c:v>
                </c:pt>
                <c:pt idx="1168">
                  <c:v>2.0036094970654643</c:v>
                </c:pt>
                <c:pt idx="1169">
                  <c:v>-0.57180274366994377</c:v>
                </c:pt>
                <c:pt idx="1170">
                  <c:v>-0.755077428955643</c:v>
                </c:pt>
                <c:pt idx="1171">
                  <c:v>-1.6114348445900022</c:v>
                </c:pt>
                <c:pt idx="1172">
                  <c:v>1.7838108291785393</c:v>
                </c:pt>
                <c:pt idx="1173">
                  <c:v>1.3046097294797943</c:v>
                </c:pt>
                <c:pt idx="1174">
                  <c:v>0.49136430826490085</c:v>
                </c:pt>
                <c:pt idx="1175">
                  <c:v>-0.46427331786510773</c:v>
                </c:pt>
                <c:pt idx="1176">
                  <c:v>-0.23097875771777554</c:v>
                </c:pt>
                <c:pt idx="1177">
                  <c:v>2.9268772215212069</c:v>
                </c:pt>
                <c:pt idx="1178">
                  <c:v>-0.12792063558911293</c:v>
                </c:pt>
                <c:pt idx="1179">
                  <c:v>1.7913089689000181</c:v>
                </c:pt>
                <c:pt idx="1180">
                  <c:v>-0.40419084216582868</c:v>
                </c:pt>
                <c:pt idx="1181">
                  <c:v>-0.35521271582938296</c:v>
                </c:pt>
                <c:pt idx="1182">
                  <c:v>1.953255477002761</c:v>
                </c:pt>
                <c:pt idx="1183">
                  <c:v>0.56636399400325099</c:v>
                </c:pt>
                <c:pt idx="1184">
                  <c:v>-0.67711760037548974</c:v>
                </c:pt>
                <c:pt idx="1185">
                  <c:v>-0.33833099431000879</c:v>
                </c:pt>
                <c:pt idx="1186">
                  <c:v>2.9881538859159749</c:v>
                </c:pt>
                <c:pt idx="1187">
                  <c:v>2.8189452329996634</c:v>
                </c:pt>
                <c:pt idx="1188">
                  <c:v>1.0248391000781993</c:v>
                </c:pt>
                <c:pt idx="1189">
                  <c:v>-4.7910035117446625E-3</c:v>
                </c:pt>
                <c:pt idx="1190">
                  <c:v>0.88918423586065987</c:v>
                </c:pt>
                <c:pt idx="1191">
                  <c:v>2.5513864303746443</c:v>
                </c:pt>
                <c:pt idx="1192">
                  <c:v>2.945676069033623</c:v>
                </c:pt>
                <c:pt idx="1193">
                  <c:v>1.4190415415618045</c:v>
                </c:pt>
                <c:pt idx="1194">
                  <c:v>-0.24293187353773082</c:v>
                </c:pt>
                <c:pt idx="1195">
                  <c:v>-6.0962340270734883E-2</c:v>
                </c:pt>
                <c:pt idx="1196">
                  <c:v>0.1145406568853049</c:v>
                </c:pt>
                <c:pt idx="1197">
                  <c:v>-1.210401489450198</c:v>
                </c:pt>
                <c:pt idx="1198">
                  <c:v>0.49137699441286631</c:v>
                </c:pt>
                <c:pt idx="1199">
                  <c:v>2.1474718622019058</c:v>
                </c:pt>
                <c:pt idx="1200">
                  <c:v>2.6748387322678591</c:v>
                </c:pt>
                <c:pt idx="1201">
                  <c:v>-0.70646621807118937</c:v>
                </c:pt>
                <c:pt idx="1202">
                  <c:v>-0.84940378962451391</c:v>
                </c:pt>
                <c:pt idx="1203">
                  <c:v>-1.4214655215252654</c:v>
                </c:pt>
                <c:pt idx="1204">
                  <c:v>1.8382967371815739</c:v>
                </c:pt>
                <c:pt idx="1205">
                  <c:v>-0.40090907652000562</c:v>
                </c:pt>
                <c:pt idx="1206">
                  <c:v>-1.1141056799921727</c:v>
                </c:pt>
                <c:pt idx="1207">
                  <c:v>0.70232724947570468</c:v>
                </c:pt>
                <c:pt idx="1208">
                  <c:v>-0.36247851208127968</c:v>
                </c:pt>
                <c:pt idx="1209">
                  <c:v>0.58344758591691259</c:v>
                </c:pt>
                <c:pt idx="1210">
                  <c:v>1.469723078410323</c:v>
                </c:pt>
                <c:pt idx="1211">
                  <c:v>0.50207379193902812</c:v>
                </c:pt>
                <c:pt idx="1212">
                  <c:v>0.34767135380335668</c:v>
                </c:pt>
                <c:pt idx="1213">
                  <c:v>-0.53305763965207853</c:v>
                </c:pt>
                <c:pt idx="1214">
                  <c:v>2.6626382044103076</c:v>
                </c:pt>
                <c:pt idx="1215">
                  <c:v>1.518987514389196</c:v>
                </c:pt>
                <c:pt idx="1216">
                  <c:v>-0.51666278522324016</c:v>
                </c:pt>
                <c:pt idx="1217">
                  <c:v>-1.7557022329621568</c:v>
                </c:pt>
                <c:pt idx="1218">
                  <c:v>0.64704970096357672</c:v>
                </c:pt>
                <c:pt idx="1219">
                  <c:v>1.7546375944142218</c:v>
                </c:pt>
                <c:pt idx="1220">
                  <c:v>1.980136596339886</c:v>
                </c:pt>
                <c:pt idx="1221">
                  <c:v>2.2026913521470126</c:v>
                </c:pt>
                <c:pt idx="1222">
                  <c:v>1.935600572433094</c:v>
                </c:pt>
                <c:pt idx="1223">
                  <c:v>1.246229513103229</c:v>
                </c:pt>
                <c:pt idx="1224">
                  <c:v>-0.45517115451411594</c:v>
                </c:pt>
                <c:pt idx="1225">
                  <c:v>2.3662265521797776</c:v>
                </c:pt>
                <c:pt idx="1226">
                  <c:v>2.4101327497168388</c:v>
                </c:pt>
                <c:pt idx="1227">
                  <c:v>0.81307810983705964</c:v>
                </c:pt>
                <c:pt idx="1228">
                  <c:v>-0.31758172370956816</c:v>
                </c:pt>
                <c:pt idx="1229">
                  <c:v>2.5105580456631484</c:v>
                </c:pt>
                <c:pt idx="1230">
                  <c:v>-0.5843372746832376</c:v>
                </c:pt>
                <c:pt idx="1231">
                  <c:v>-0.49811828238577505</c:v>
                </c:pt>
                <c:pt idx="1232">
                  <c:v>-0.1987082036149479</c:v>
                </c:pt>
                <c:pt idx="1233">
                  <c:v>1.0990700243297316</c:v>
                </c:pt>
                <c:pt idx="1234">
                  <c:v>1.366538759400955</c:v>
                </c:pt>
                <c:pt idx="1235">
                  <c:v>2.3812331079465361</c:v>
                </c:pt>
                <c:pt idx="1236">
                  <c:v>0.80509721379353905</c:v>
                </c:pt>
                <c:pt idx="1237">
                  <c:v>-1.1802271992354356</c:v>
                </c:pt>
                <c:pt idx="1238">
                  <c:v>1.4978939408191094</c:v>
                </c:pt>
                <c:pt idx="1239">
                  <c:v>-1.6933836414916148</c:v>
                </c:pt>
                <c:pt idx="1240">
                  <c:v>0.99223431664030426</c:v>
                </c:pt>
                <c:pt idx="1241">
                  <c:v>-0.9556354733168313</c:v>
                </c:pt>
                <c:pt idx="1242">
                  <c:v>1.1597058768934192</c:v>
                </c:pt>
                <c:pt idx="1243">
                  <c:v>2.6998198564440141</c:v>
                </c:pt>
                <c:pt idx="1244">
                  <c:v>5.599518894783273E-3</c:v>
                </c:pt>
                <c:pt idx="1245">
                  <c:v>1.7237173492406181</c:v>
                </c:pt>
                <c:pt idx="1246">
                  <c:v>2.6995327476136604</c:v>
                </c:pt>
                <c:pt idx="1247">
                  <c:v>-0.34621832552654275</c:v>
                </c:pt>
                <c:pt idx="1248">
                  <c:v>3.0702584720286019</c:v>
                </c:pt>
                <c:pt idx="1249">
                  <c:v>0.4397638027852977</c:v>
                </c:pt>
                <c:pt idx="1250">
                  <c:v>0.38466538729405486</c:v>
                </c:pt>
                <c:pt idx="1251">
                  <c:v>1.6044874942801599</c:v>
                </c:pt>
                <c:pt idx="1252">
                  <c:v>2.6741344053749421</c:v>
                </c:pt>
                <c:pt idx="1253">
                  <c:v>-0.65435879502305871</c:v>
                </c:pt>
                <c:pt idx="1254">
                  <c:v>0.86409029446724284</c:v>
                </c:pt>
                <c:pt idx="1255">
                  <c:v>1.7769536568987057</c:v>
                </c:pt>
                <c:pt idx="1256">
                  <c:v>0.38433050025036208</c:v>
                </c:pt>
                <c:pt idx="1257">
                  <c:v>-0.17900833797486659</c:v>
                </c:pt>
                <c:pt idx="1258">
                  <c:v>1.6982428448292974</c:v>
                </c:pt>
                <c:pt idx="1259">
                  <c:v>2.8727356827509007</c:v>
                </c:pt>
                <c:pt idx="1260">
                  <c:v>-0.14293882406945957</c:v>
                </c:pt>
                <c:pt idx="1261">
                  <c:v>-1.4237671827988814</c:v>
                </c:pt>
                <c:pt idx="1262">
                  <c:v>2.8203360998597766</c:v>
                </c:pt>
                <c:pt idx="1263">
                  <c:v>0.10087256177989956</c:v>
                </c:pt>
                <c:pt idx="1264">
                  <c:v>-0.80217020278327622</c:v>
                </c:pt>
                <c:pt idx="1265">
                  <c:v>-1.3324463431114166</c:v>
                </c:pt>
                <c:pt idx="1266">
                  <c:v>2.938277822316917</c:v>
                </c:pt>
                <c:pt idx="1267">
                  <c:v>-0.52188029169598926</c:v>
                </c:pt>
                <c:pt idx="1268">
                  <c:v>1.7636788182046479</c:v>
                </c:pt>
                <c:pt idx="1269">
                  <c:v>2.6393266139758333</c:v>
                </c:pt>
                <c:pt idx="1270">
                  <c:v>0.31555600488529589</c:v>
                </c:pt>
                <c:pt idx="1271">
                  <c:v>-1.6681063324703642</c:v>
                </c:pt>
                <c:pt idx="1272">
                  <c:v>-1.6809539600969177</c:v>
                </c:pt>
                <c:pt idx="1273">
                  <c:v>3.0307520375685293</c:v>
                </c:pt>
                <c:pt idx="1274">
                  <c:v>2.1696516982796519</c:v>
                </c:pt>
                <c:pt idx="1275">
                  <c:v>2.9986001182997635</c:v>
                </c:pt>
                <c:pt idx="1276">
                  <c:v>-0.4082984267211629</c:v>
                </c:pt>
                <c:pt idx="1277">
                  <c:v>3.1703979058043217</c:v>
                </c:pt>
                <c:pt idx="1278">
                  <c:v>2.0885206552820348</c:v>
                </c:pt>
                <c:pt idx="1279">
                  <c:v>2.285874951504602</c:v>
                </c:pt>
                <c:pt idx="1280">
                  <c:v>0.57336956914340909</c:v>
                </c:pt>
                <c:pt idx="1281">
                  <c:v>0.22354816020271584</c:v>
                </c:pt>
                <c:pt idx="1282">
                  <c:v>-0.69186516050809321</c:v>
                </c:pt>
                <c:pt idx="1283">
                  <c:v>-9.9330816380989839E-2</c:v>
                </c:pt>
                <c:pt idx="1284">
                  <c:v>8.0991038363157797E-2</c:v>
                </c:pt>
                <c:pt idx="1285">
                  <c:v>2.8644869817555474</c:v>
                </c:pt>
                <c:pt idx="1286">
                  <c:v>0.24986642911764823</c:v>
                </c:pt>
                <c:pt idx="1287">
                  <c:v>3.0473496017139965</c:v>
                </c:pt>
                <c:pt idx="1288">
                  <c:v>0.39983506318607875</c:v>
                </c:pt>
                <c:pt idx="1289">
                  <c:v>2.1120025989669404</c:v>
                </c:pt>
                <c:pt idx="1290">
                  <c:v>1.3228512892904505</c:v>
                </c:pt>
                <c:pt idx="1291">
                  <c:v>-1.2006938684036548</c:v>
                </c:pt>
                <c:pt idx="1292">
                  <c:v>-1.5280917449680951</c:v>
                </c:pt>
                <c:pt idx="1293">
                  <c:v>1.6313009581520206</c:v>
                </c:pt>
                <c:pt idx="1294">
                  <c:v>-7.9661425701638144E-4</c:v>
                </c:pt>
                <c:pt idx="1295">
                  <c:v>-1.4284394939359026</c:v>
                </c:pt>
                <c:pt idx="1296">
                  <c:v>-1.3161029522375494</c:v>
                </c:pt>
                <c:pt idx="1297">
                  <c:v>-0.65540351680303965</c:v>
                </c:pt>
                <c:pt idx="1298">
                  <c:v>-0.49807071250968438</c:v>
                </c:pt>
                <c:pt idx="1299">
                  <c:v>2.7444253651419963</c:v>
                </c:pt>
                <c:pt idx="1300">
                  <c:v>-1.6994914965760126</c:v>
                </c:pt>
                <c:pt idx="1301">
                  <c:v>1.9729132671745224</c:v>
                </c:pt>
                <c:pt idx="1302">
                  <c:v>0.132988546210002</c:v>
                </c:pt>
                <c:pt idx="1303">
                  <c:v>1.0705068655719845</c:v>
                </c:pt>
                <c:pt idx="1304">
                  <c:v>1.3151237811920666</c:v>
                </c:pt>
                <c:pt idx="1305">
                  <c:v>-1.5419274367628417</c:v>
                </c:pt>
                <c:pt idx="1306">
                  <c:v>-0.79827425253052109</c:v>
                </c:pt>
                <c:pt idx="1307">
                  <c:v>-0.42667361111825364</c:v>
                </c:pt>
                <c:pt idx="1308">
                  <c:v>2.8571197126162584</c:v>
                </c:pt>
                <c:pt idx="1309">
                  <c:v>2.2499136802199944</c:v>
                </c:pt>
                <c:pt idx="1310">
                  <c:v>0.68490349534294226</c:v>
                </c:pt>
                <c:pt idx="1311">
                  <c:v>-1.7383255993093343</c:v>
                </c:pt>
                <c:pt idx="1312">
                  <c:v>0.75534301155484429</c:v>
                </c:pt>
                <c:pt idx="1313">
                  <c:v>-1.2454294803982047</c:v>
                </c:pt>
                <c:pt idx="1314">
                  <c:v>2.1398952816447236</c:v>
                </c:pt>
                <c:pt idx="1315">
                  <c:v>0.91220150847740755</c:v>
                </c:pt>
                <c:pt idx="1316">
                  <c:v>2.5611640238517372</c:v>
                </c:pt>
                <c:pt idx="1317">
                  <c:v>-0.92332729834298877</c:v>
                </c:pt>
                <c:pt idx="1318">
                  <c:v>-0.40248736685240005</c:v>
                </c:pt>
                <c:pt idx="1319">
                  <c:v>0.95192447003195224</c:v>
                </c:pt>
                <c:pt idx="1320">
                  <c:v>1.9181387169578545</c:v>
                </c:pt>
                <c:pt idx="1321">
                  <c:v>2.6465121649651762</c:v>
                </c:pt>
                <c:pt idx="1322">
                  <c:v>1.9753648213898336</c:v>
                </c:pt>
                <c:pt idx="1323">
                  <c:v>-1.0756844693030727</c:v>
                </c:pt>
                <c:pt idx="1324">
                  <c:v>-1.2010567633514113</c:v>
                </c:pt>
                <c:pt idx="1325">
                  <c:v>2.430168581500868</c:v>
                </c:pt>
                <c:pt idx="1326">
                  <c:v>1.899497774194902</c:v>
                </c:pt>
                <c:pt idx="1327">
                  <c:v>-1.3379589571750321</c:v>
                </c:pt>
                <c:pt idx="1328">
                  <c:v>2.0926128588389448</c:v>
                </c:pt>
                <c:pt idx="1329">
                  <c:v>1.5762768311665922</c:v>
                </c:pt>
                <c:pt idx="1330">
                  <c:v>-0.53035224310886697</c:v>
                </c:pt>
                <c:pt idx="1331">
                  <c:v>-1.4221281336622704</c:v>
                </c:pt>
                <c:pt idx="1332">
                  <c:v>2.4075175764409424</c:v>
                </c:pt>
                <c:pt idx="1333">
                  <c:v>-1.7398965259572867</c:v>
                </c:pt>
                <c:pt idx="1334">
                  <c:v>2.0328514598895504</c:v>
                </c:pt>
                <c:pt idx="1335">
                  <c:v>1.6651087112136971</c:v>
                </c:pt>
                <c:pt idx="1336">
                  <c:v>0.38405816907189139</c:v>
                </c:pt>
                <c:pt idx="1337">
                  <c:v>-0.24099617865198009</c:v>
                </c:pt>
                <c:pt idx="1338">
                  <c:v>2.1321810190538111</c:v>
                </c:pt>
                <c:pt idx="1339">
                  <c:v>1.742207581205043</c:v>
                </c:pt>
                <c:pt idx="1340">
                  <c:v>1.0687092226762587</c:v>
                </c:pt>
                <c:pt idx="1341">
                  <c:v>0.2015046176446138</c:v>
                </c:pt>
                <c:pt idx="1342">
                  <c:v>0.92128022134838061</c:v>
                </c:pt>
                <c:pt idx="1343">
                  <c:v>0.93320745448213249</c:v>
                </c:pt>
                <c:pt idx="1344">
                  <c:v>-0.1497937285654618</c:v>
                </c:pt>
                <c:pt idx="1345">
                  <c:v>2.4844538123137134</c:v>
                </c:pt>
                <c:pt idx="1346">
                  <c:v>-1.0810133867964979</c:v>
                </c:pt>
                <c:pt idx="1347">
                  <c:v>-1.027466865105626</c:v>
                </c:pt>
                <c:pt idx="1348">
                  <c:v>0.30684612314521131</c:v>
                </c:pt>
                <c:pt idx="1349">
                  <c:v>2.5822521216273691</c:v>
                </c:pt>
                <c:pt idx="1350">
                  <c:v>1.4854471308665966</c:v>
                </c:pt>
                <c:pt idx="1351">
                  <c:v>-0.63560596146019854</c:v>
                </c:pt>
                <c:pt idx="1352">
                  <c:v>2.5311853134982663</c:v>
                </c:pt>
                <c:pt idx="1353">
                  <c:v>-0.55317408403927315</c:v>
                </c:pt>
                <c:pt idx="1354">
                  <c:v>-0.22550911561900611</c:v>
                </c:pt>
                <c:pt idx="1355">
                  <c:v>-1.0423170182614683</c:v>
                </c:pt>
                <c:pt idx="1356">
                  <c:v>2.6807902038314673</c:v>
                </c:pt>
                <c:pt idx="1357">
                  <c:v>-0.26464783083539922</c:v>
                </c:pt>
                <c:pt idx="1358">
                  <c:v>1.9737444145611212</c:v>
                </c:pt>
                <c:pt idx="1359">
                  <c:v>1.1490884603209188</c:v>
                </c:pt>
                <c:pt idx="1360">
                  <c:v>-0.45487741740724785</c:v>
                </c:pt>
                <c:pt idx="1361">
                  <c:v>1.9487653349932883</c:v>
                </c:pt>
                <c:pt idx="1362">
                  <c:v>5.313241996941942E-2</c:v>
                </c:pt>
                <c:pt idx="1363">
                  <c:v>-1.6066416320601884</c:v>
                </c:pt>
                <c:pt idx="1364">
                  <c:v>-0.25917962108991199</c:v>
                </c:pt>
                <c:pt idx="1365">
                  <c:v>-0.11557502815468723</c:v>
                </c:pt>
                <c:pt idx="1366">
                  <c:v>1.2363410933348742</c:v>
                </c:pt>
                <c:pt idx="1367">
                  <c:v>0.75104612488633538</c:v>
                </c:pt>
                <c:pt idx="1368">
                  <c:v>1.3620366713755081</c:v>
                </c:pt>
                <c:pt idx="1369">
                  <c:v>-1.0585763481152557</c:v>
                </c:pt>
                <c:pt idx="1370">
                  <c:v>-1.6888767182441724</c:v>
                </c:pt>
                <c:pt idx="1371">
                  <c:v>2.3084086125455308</c:v>
                </c:pt>
                <c:pt idx="1372">
                  <c:v>1.216166449355123</c:v>
                </c:pt>
                <c:pt idx="1373">
                  <c:v>-1.514043928924071</c:v>
                </c:pt>
                <c:pt idx="1374">
                  <c:v>1.5769542824707774</c:v>
                </c:pt>
                <c:pt idx="1375">
                  <c:v>0.93657420088399035</c:v>
                </c:pt>
                <c:pt idx="1376">
                  <c:v>0.12477385775153493</c:v>
                </c:pt>
                <c:pt idx="1377">
                  <c:v>1.5477899023430914</c:v>
                </c:pt>
                <c:pt idx="1378">
                  <c:v>3.1969843224155117</c:v>
                </c:pt>
                <c:pt idx="1379">
                  <c:v>1.935114733933051</c:v>
                </c:pt>
                <c:pt idx="1380">
                  <c:v>-1.0495343951702649</c:v>
                </c:pt>
                <c:pt idx="1381">
                  <c:v>-1.4220599605762769</c:v>
                </c:pt>
                <c:pt idx="1382">
                  <c:v>-1.5112345764737316</c:v>
                </c:pt>
                <c:pt idx="1383">
                  <c:v>0.42343038014725276</c:v>
                </c:pt>
                <c:pt idx="1384">
                  <c:v>-1.3109524040134017</c:v>
                </c:pt>
                <c:pt idx="1385">
                  <c:v>-1.526780031777959</c:v>
                </c:pt>
                <c:pt idx="1386">
                  <c:v>-1.4997260590741748</c:v>
                </c:pt>
                <c:pt idx="1387">
                  <c:v>2.7741525199670081</c:v>
                </c:pt>
                <c:pt idx="1388">
                  <c:v>-1.1903260583881092</c:v>
                </c:pt>
                <c:pt idx="1389">
                  <c:v>-0.34057501381310162</c:v>
                </c:pt>
                <c:pt idx="1390">
                  <c:v>-0.89631285473719913</c:v>
                </c:pt>
                <c:pt idx="1391">
                  <c:v>1.7784258919168241</c:v>
                </c:pt>
                <c:pt idx="1392">
                  <c:v>-0.95921095377101784</c:v>
                </c:pt>
                <c:pt idx="1393">
                  <c:v>-0.4768063081429772</c:v>
                </c:pt>
                <c:pt idx="1394">
                  <c:v>1.9349113753961673</c:v>
                </c:pt>
                <c:pt idx="1395">
                  <c:v>-1.6780635897846055</c:v>
                </c:pt>
                <c:pt idx="1396">
                  <c:v>-1.3202693867887654</c:v>
                </c:pt>
                <c:pt idx="1397">
                  <c:v>-1.377566258168079</c:v>
                </c:pt>
                <c:pt idx="1398">
                  <c:v>2.5456306542690994</c:v>
                </c:pt>
                <c:pt idx="1399">
                  <c:v>0.21075451741274631</c:v>
                </c:pt>
                <c:pt idx="1400">
                  <c:v>0.81759225529993595</c:v>
                </c:pt>
                <c:pt idx="1401">
                  <c:v>-1.8134465135711486</c:v>
                </c:pt>
                <c:pt idx="1402">
                  <c:v>-0.49377264581521607</c:v>
                </c:pt>
                <c:pt idx="1403">
                  <c:v>1.6510687091841787</c:v>
                </c:pt>
                <c:pt idx="1404">
                  <c:v>-0.3146750321021643</c:v>
                </c:pt>
                <c:pt idx="1405">
                  <c:v>3.0322471942794689</c:v>
                </c:pt>
                <c:pt idx="1406">
                  <c:v>-0.90291748059691013</c:v>
                </c:pt>
                <c:pt idx="1407">
                  <c:v>2.482924929905761E-2</c:v>
                </c:pt>
                <c:pt idx="1408">
                  <c:v>-0.20061113418988996</c:v>
                </c:pt>
                <c:pt idx="1409">
                  <c:v>0.72766705846985347</c:v>
                </c:pt>
                <c:pt idx="1410">
                  <c:v>-0.81687580153174677</c:v>
                </c:pt>
                <c:pt idx="1411">
                  <c:v>1.8867096688265017</c:v>
                </c:pt>
                <c:pt idx="1412">
                  <c:v>2.0840265371946192</c:v>
                </c:pt>
                <c:pt idx="1413">
                  <c:v>3.1971123186913353</c:v>
                </c:pt>
                <c:pt idx="1414">
                  <c:v>1.7653898792441725E-2</c:v>
                </c:pt>
                <c:pt idx="1415">
                  <c:v>1.3228284351844393</c:v>
                </c:pt>
                <c:pt idx="1416">
                  <c:v>-0.70244679761416484</c:v>
                </c:pt>
                <c:pt idx="1417">
                  <c:v>0.44033396563806115</c:v>
                </c:pt>
                <c:pt idx="1418">
                  <c:v>-0.15750179774553863</c:v>
                </c:pt>
                <c:pt idx="1419">
                  <c:v>1.3180870221584222</c:v>
                </c:pt>
                <c:pt idx="1420">
                  <c:v>3.0895872035017486</c:v>
                </c:pt>
                <c:pt idx="1421">
                  <c:v>1.0033901817719262</c:v>
                </c:pt>
                <c:pt idx="1422">
                  <c:v>2.3670657840817215</c:v>
                </c:pt>
                <c:pt idx="1423">
                  <c:v>8.7235805128000665E-2</c:v>
                </c:pt>
                <c:pt idx="1424">
                  <c:v>0.64510446483827422</c:v>
                </c:pt>
                <c:pt idx="1425">
                  <c:v>-2.6347765140134261E-2</c:v>
                </c:pt>
                <c:pt idx="1426">
                  <c:v>-1.6034549775551128</c:v>
                </c:pt>
                <c:pt idx="1427">
                  <c:v>0.91224329048985608</c:v>
                </c:pt>
                <c:pt idx="1428">
                  <c:v>0.66825719957597873</c:v>
                </c:pt>
                <c:pt idx="1429">
                  <c:v>1.4660008864283312</c:v>
                </c:pt>
                <c:pt idx="1430">
                  <c:v>-1.4714051390493326</c:v>
                </c:pt>
                <c:pt idx="1431">
                  <c:v>-0.21593248108191143</c:v>
                </c:pt>
                <c:pt idx="1432">
                  <c:v>1.3305529662613214</c:v>
                </c:pt>
                <c:pt idx="1433">
                  <c:v>0.6310072198917196</c:v>
                </c:pt>
                <c:pt idx="1434">
                  <c:v>-0.10033736660577519</c:v>
                </c:pt>
                <c:pt idx="1435">
                  <c:v>1.9347260689406356</c:v>
                </c:pt>
                <c:pt idx="1436">
                  <c:v>1.7306592872798852</c:v>
                </c:pt>
                <c:pt idx="1437">
                  <c:v>0.10882689430707382</c:v>
                </c:pt>
                <c:pt idx="1438">
                  <c:v>-1.6274755892298796</c:v>
                </c:pt>
                <c:pt idx="1439">
                  <c:v>-1.4507756720582075</c:v>
                </c:pt>
                <c:pt idx="1440">
                  <c:v>0.76271248895959043</c:v>
                </c:pt>
                <c:pt idx="1441">
                  <c:v>-1.357455768495974</c:v>
                </c:pt>
                <c:pt idx="1442">
                  <c:v>-1.7009099764524507</c:v>
                </c:pt>
                <c:pt idx="1443">
                  <c:v>2.8887776984547013</c:v>
                </c:pt>
                <c:pt idx="1444">
                  <c:v>1.8406482525858048</c:v>
                </c:pt>
                <c:pt idx="1445">
                  <c:v>-0.76112178725819124</c:v>
                </c:pt>
                <c:pt idx="1446">
                  <c:v>-0.67143526705580014</c:v>
                </c:pt>
                <c:pt idx="1447">
                  <c:v>-2.2854849105449437E-2</c:v>
                </c:pt>
                <c:pt idx="1448">
                  <c:v>-1.7552640319614128</c:v>
                </c:pt>
                <c:pt idx="1449">
                  <c:v>0.49698554594880284</c:v>
                </c:pt>
                <c:pt idx="1450">
                  <c:v>0.66418267326418756</c:v>
                </c:pt>
                <c:pt idx="1451">
                  <c:v>3.0652340568563154</c:v>
                </c:pt>
                <c:pt idx="1452">
                  <c:v>4.5967386780128461E-2</c:v>
                </c:pt>
                <c:pt idx="1453">
                  <c:v>6.4129333728262905E-2</c:v>
                </c:pt>
                <c:pt idx="1454">
                  <c:v>3.1070586830168363</c:v>
                </c:pt>
                <c:pt idx="1455">
                  <c:v>-1.605571262852171</c:v>
                </c:pt>
                <c:pt idx="1456">
                  <c:v>-0.44079223178420368</c:v>
                </c:pt>
                <c:pt idx="1457">
                  <c:v>-1.7143084236743329</c:v>
                </c:pt>
                <c:pt idx="1458">
                  <c:v>2.3604385873638334</c:v>
                </c:pt>
                <c:pt idx="1459">
                  <c:v>0.82650619162015571</c:v>
                </c:pt>
                <c:pt idx="1460">
                  <c:v>2.2699620410486752</c:v>
                </c:pt>
                <c:pt idx="1461">
                  <c:v>0.76287288172295509</c:v>
                </c:pt>
                <c:pt idx="1462">
                  <c:v>0.79326740372571325</c:v>
                </c:pt>
                <c:pt idx="1463">
                  <c:v>2.7955189224285668</c:v>
                </c:pt>
                <c:pt idx="1464">
                  <c:v>-5.499076864326824E-3</c:v>
                </c:pt>
                <c:pt idx="1465">
                  <c:v>0.91162624421708682</c:v>
                </c:pt>
                <c:pt idx="1466">
                  <c:v>3.0119458052393364</c:v>
                </c:pt>
                <c:pt idx="1467">
                  <c:v>2.068232302222146</c:v>
                </c:pt>
                <c:pt idx="1468">
                  <c:v>3.1793671928705152</c:v>
                </c:pt>
                <c:pt idx="1469">
                  <c:v>-0.67876925420836343</c:v>
                </c:pt>
                <c:pt idx="1470">
                  <c:v>1.4139705401338911</c:v>
                </c:pt>
                <c:pt idx="1471">
                  <c:v>-0.51105418699334026</c:v>
                </c:pt>
                <c:pt idx="1472">
                  <c:v>3.0777902220145199</c:v>
                </c:pt>
                <c:pt idx="1473">
                  <c:v>0.8975494971257294</c:v>
                </c:pt>
                <c:pt idx="1474">
                  <c:v>2.7260576279424686E-2</c:v>
                </c:pt>
                <c:pt idx="1475">
                  <c:v>-3.6696302740365061E-2</c:v>
                </c:pt>
                <c:pt idx="1476">
                  <c:v>2.3054079334965021</c:v>
                </c:pt>
                <c:pt idx="1477">
                  <c:v>0.95506886053996864</c:v>
                </c:pt>
                <c:pt idx="1478">
                  <c:v>2.8110981347088249</c:v>
                </c:pt>
                <c:pt idx="1479">
                  <c:v>0.5298606145737057</c:v>
                </c:pt>
                <c:pt idx="1480">
                  <c:v>-0.60581746476356635</c:v>
                </c:pt>
                <c:pt idx="1481">
                  <c:v>1.9825305081577655</c:v>
                </c:pt>
                <c:pt idx="1482">
                  <c:v>1.9060810193744959</c:v>
                </c:pt>
                <c:pt idx="1483">
                  <c:v>2.169619132224442</c:v>
                </c:pt>
                <c:pt idx="1484">
                  <c:v>1.4729819669692266</c:v>
                </c:pt>
                <c:pt idx="1485">
                  <c:v>2.2539132145471727</c:v>
                </c:pt>
                <c:pt idx="1486">
                  <c:v>1.8447576614549959</c:v>
                </c:pt>
                <c:pt idx="1487">
                  <c:v>0.10217909501228384</c:v>
                </c:pt>
                <c:pt idx="1488">
                  <c:v>1.6180083325043297</c:v>
                </c:pt>
                <c:pt idx="1489">
                  <c:v>-0.79343027052604498</c:v>
                </c:pt>
                <c:pt idx="1490">
                  <c:v>-1.3811459497626715</c:v>
                </c:pt>
                <c:pt idx="1491">
                  <c:v>1.7981962798603777</c:v>
                </c:pt>
                <c:pt idx="1492">
                  <c:v>8.3919552545799858E-2</c:v>
                </c:pt>
                <c:pt idx="1493">
                  <c:v>-0.18568638605473908</c:v>
                </c:pt>
                <c:pt idx="1494">
                  <c:v>0.52771050340238124</c:v>
                </c:pt>
                <c:pt idx="1495">
                  <c:v>-0.63912213676766494</c:v>
                </c:pt>
                <c:pt idx="1496">
                  <c:v>1.1545037696646434</c:v>
                </c:pt>
                <c:pt idx="1497">
                  <c:v>1.9487005207866341</c:v>
                </c:pt>
                <c:pt idx="1498">
                  <c:v>-5.8972180042702327E-2</c:v>
                </c:pt>
                <c:pt idx="1499">
                  <c:v>-0.60708923480985666</c:v>
                </c:pt>
                <c:pt idx="1500">
                  <c:v>1.3204093592131934</c:v>
                </c:pt>
                <c:pt idx="1501">
                  <c:v>0.64914578830162051</c:v>
                </c:pt>
                <c:pt idx="1502">
                  <c:v>-1.7380408746826284</c:v>
                </c:pt>
                <c:pt idx="1503">
                  <c:v>-1.6872453388376742</c:v>
                </c:pt>
                <c:pt idx="1504">
                  <c:v>-0.97175154550812759</c:v>
                </c:pt>
                <c:pt idx="1505">
                  <c:v>1.3956871585726891</c:v>
                </c:pt>
                <c:pt idx="1506">
                  <c:v>-0.143571519867153</c:v>
                </c:pt>
                <c:pt idx="1507">
                  <c:v>-0.48426701582429166</c:v>
                </c:pt>
              </c:numCache>
            </c:numRef>
          </c:xVal>
          <c:yVal>
            <c:numRef>
              <c:f>Tabelle1!$C$2:$C$1509</c:f>
              <c:numCache>
                <c:formatCode>General</c:formatCode>
                <c:ptCount val="1508"/>
                <c:pt idx="0">
                  <c:v>0</c:v>
                </c:pt>
                <c:pt idx="1">
                  <c:v>4.019426672255072E-2</c:v>
                </c:pt>
                <c:pt idx="2">
                  <c:v>8.0279936935390372E-2</c:v>
                </c:pt>
                <c:pt idx="3">
                  <c:v>0.12014900818468342</c:v>
                </c:pt>
                <c:pt idx="4">
                  <c:v>0.15969466287716944</c:v>
                </c:pt>
                <c:pt idx="5">
                  <c:v>0.19881185260028084</c:v>
                </c:pt>
                <c:pt idx="6">
                  <c:v>0.23739787275971549</c:v>
                </c:pt>
                <c:pt idx="7">
                  <c:v>0.27535292438942077</c:v>
                </c:pt>
                <c:pt idx="8">
                  <c:v>0.31258066005905388</c:v>
                </c:pt>
                <c:pt idx="9">
                  <c:v>0.34898871089088684</c:v>
                </c:pt>
                <c:pt idx="10">
                  <c:v>0.3844891918013626</c:v>
                </c:pt>
                <c:pt idx="11">
                  <c:v>0.41899918220148652</c:v>
                </c:pt>
                <c:pt idx="12">
                  <c:v>0.45244117952433432</c:v>
                </c:pt>
                <c:pt idx="13">
                  <c:v>0.48474352309640328</c:v>
                </c:pt>
                <c:pt idx="14">
                  <c:v>0.51584078603154115</c:v>
                </c:pt>
                <c:pt idx="15">
                  <c:v>0.54567413300084033</c:v>
                </c:pt>
                <c:pt idx="16">
                  <c:v>0.57419164191825178</c:v>
                </c:pt>
                <c:pt idx="17">
                  <c:v>0.60134858777869904</c:v>
                </c:pt>
                <c:pt idx="18">
                  <c:v>0.62710768709210285</c:v>
                </c:pt>
                <c:pt idx="19">
                  <c:v>0.65143930157181706</c:v>
                </c:pt>
                <c:pt idx="20">
                  <c:v>0.67432159995832375</c:v>
                </c:pt>
                <c:pt idx="21">
                  <c:v>0.69574067708747567</c:v>
                </c:pt>
                <c:pt idx="22">
                  <c:v>0.71569062954577811</c:v>
                </c:pt>
                <c:pt idx="23">
                  <c:v>0.73417358749196215</c:v>
                </c:pt>
                <c:pt idx="24">
                  <c:v>0.75119970246307033</c:v>
                </c:pt>
                <c:pt idx="25">
                  <c:v>0.76678709122316813</c:v>
                </c:pt>
                <c:pt idx="26">
                  <c:v>0.78096173595228213</c:v>
                </c:pt>
                <c:pt idx="27">
                  <c:v>0.79375734131095965</c:v>
                </c:pt>
                <c:pt idx="28">
                  <c:v>0.80521514915060266</c:v>
                </c:pt>
                <c:pt idx="29">
                  <c:v>0.81538371187021497</c:v>
                </c:pt>
                <c:pt idx="30">
                  <c:v>0.82431862564512404</c:v>
                </c:pt>
                <c:pt idx="31">
                  <c:v>0.83208222497136253</c:v>
                </c:pt>
                <c:pt idx="32">
                  <c:v>0.8387432401795778</c:v>
                </c:pt>
                <c:pt idx="33">
                  <c:v>0.84437641977335109</c:v>
                </c:pt>
                <c:pt idx="34">
                  <c:v>0.84906211963765743</c:v>
                </c:pt>
                <c:pt idx="35">
                  <c:v>0.8528858613427448</c:v>
                </c:pt>
                <c:pt idx="36">
                  <c:v>0.85593786193605748</c:v>
                </c:pt>
                <c:pt idx="37">
                  <c:v>0.85831253776902006</c:v>
                </c:pt>
                <c:pt idx="38">
                  <c:v>0.86010798504571817</c:v>
                </c:pt>
                <c:pt idx="39">
                  <c:v>0.86142543990600751</c:v>
                </c:pt>
                <c:pt idx="40">
                  <c:v>0.86236872096564765</c:v>
                </c:pt>
                <c:pt idx="41">
                  <c:v>0.86304365733014665</c:v>
                </c:pt>
                <c:pt idx="42">
                  <c:v>0.8635575051765767</c:v>
                </c:pt>
                <c:pt idx="43">
                  <c:v>0.86401835605827249</c:v>
                </c:pt>
                <c:pt idx="44">
                  <c:v>0.86453454013076825</c:v>
                </c:pt>
                <c:pt idx="45">
                  <c:v>0.86521402752328791</c:v>
                </c:pt>
                <c:pt idx="46">
                  <c:v>0.86616383108850681</c:v>
                </c:pt>
                <c:pt idx="47">
                  <c:v>0.86748941375407507</c:v>
                </c:pt>
                <c:pt idx="48">
                  <c:v>0.86929410367263071</c:v>
                </c:pt>
                <c:pt idx="49">
                  <c:v>0.87167852032288096</c:v>
                </c:pt>
                <c:pt idx="50">
                  <c:v>0.87474001465306517</c:v>
                </c:pt>
                <c:pt idx="51">
                  <c:v>0.87857212628006143</c:v>
                </c:pt>
                <c:pt idx="52">
                  <c:v>0.88326406066304286</c:v>
                </c:pt>
                <c:pt idx="53">
                  <c:v>0.8889001890604239</c:v>
                </c:pt>
                <c:pt idx="54">
                  <c:v>0.89555957395350749</c:v>
                </c:pt>
                <c:pt idx="55">
                  <c:v>0.90331552248044567</c:v>
                </c:pt>
                <c:pt idx="56">
                  <c:v>0.91223517027063794</c:v>
                </c:pt>
                <c:pt idx="57">
                  <c:v>0.92237909790337358</c:v>
                </c:pt>
                <c:pt idx="58">
                  <c:v>0.93380098203630391</c:v>
                </c:pt>
                <c:pt idx="59">
                  <c:v>0.9465472830601821</c:v>
                </c:pt>
                <c:pt idx="60">
                  <c:v>0.96065697093732461</c:v>
                </c:pt>
                <c:pt idx="61">
                  <c:v>0.9761612906734527</c:v>
                </c:pt>
                <c:pt idx="62">
                  <c:v>0.99308356865721004</c:v>
                </c:pt>
                <c:pt idx="63">
                  <c:v>1.01143906087983</c:v>
                </c:pt>
                <c:pt idx="64">
                  <c:v>1.0312348438204162</c:v>
                </c:pt>
                <c:pt idx="65">
                  <c:v>1.0524697485513332</c:v>
                </c:pt>
                <c:pt idx="66">
                  <c:v>1.0751343383845486</c:v>
                </c:pt>
                <c:pt idx="67">
                  <c:v>1.0992109301447135</c:v>
                </c:pt>
                <c:pt idx="68">
                  <c:v>1.1246736589196211</c:v>
                </c:pt>
                <c:pt idx="69">
                  <c:v>1.1514885859046649</c:v>
                </c:pt>
                <c:pt idx="70">
                  <c:v>1.1796138487264085</c:v>
                </c:pt>
                <c:pt idx="71">
                  <c:v>1.2089998534025501</c:v>
                </c:pt>
                <c:pt idx="72">
                  <c:v>1.2395895068727025</c:v>
                </c:pt>
                <c:pt idx="73">
                  <c:v>1.2713184888177327</c:v>
                </c:pt>
                <c:pt idx="74">
                  <c:v>1.3041155612760542</c:v>
                </c:pt>
                <c:pt idx="75">
                  <c:v>1.337902914364405</c:v>
                </c:pt>
                <c:pt idx="76">
                  <c:v>1.3725965462193459</c:v>
                </c:pt>
                <c:pt idx="77">
                  <c:v>1.408106675095016</c:v>
                </c:pt>
                <c:pt idx="78">
                  <c:v>1.4443381813835345</c:v>
                </c:pt>
                <c:pt idx="79">
                  <c:v>1.4811910771677681</c:v>
                </c:pt>
                <c:pt idx="80">
                  <c:v>1.5185610007728332</c:v>
                </c:pt>
                <c:pt idx="81">
                  <c:v>1.5563397336533691</c:v>
                </c:pt>
                <c:pt idx="82">
                  <c:v>1.5944157368390803</c:v>
                </c:pt>
                <c:pt idx="83">
                  <c:v>1.6326747040618121</c:v>
                </c:pt>
                <c:pt idx="84">
                  <c:v>1.6710001286040566</c:v>
                </c:pt>
                <c:pt idx="85">
                  <c:v>1.709273880841687</c:v>
                </c:pt>
                <c:pt idx="86">
                  <c:v>1.7473767934032405</c:v>
                </c:pt>
                <c:pt idx="87">
                  <c:v>1.7851892508344172</c:v>
                </c:pt>
                <c:pt idx="88">
                  <c:v>1.8225917806398317</c:v>
                </c:pt>
                <c:pt idx="89">
                  <c:v>1.8594656425744518</c:v>
                </c:pt>
                <c:pt idx="90">
                  <c:v>1.8956934130745671</c:v>
                </c:pt>
                <c:pt idx="91">
                  <c:v>1.9311595617524115</c:v>
                </c:pt>
                <c:pt idx="92">
                  <c:v>1.9657510169294941</c:v>
                </c:pt>
                <c:pt idx="93">
                  <c:v>1.9993577172509238</c:v>
                </c:pt>
                <c:pt idx="94">
                  <c:v>2.0318731465061783</c:v>
                </c:pt>
                <c:pt idx="95">
                  <c:v>2.0631948488803435</c:v>
                </c:pt>
                <c:pt idx="96">
                  <c:v>2.0932249219732553</c:v>
                </c:pt>
                <c:pt idx="97">
                  <c:v>2.121870485051546</c:v>
                </c:pt>
                <c:pt idx="98">
                  <c:v>2.1490441201396453</c:v>
                </c:pt>
                <c:pt idx="99">
                  <c:v>2.1746642837093955</c:v>
                </c:pt>
                <c:pt idx="100">
                  <c:v>2.1986556868933467</c:v>
                </c:pt>
                <c:pt idx="101">
                  <c:v>2.2209496423229842</c:v>
                </c:pt>
                <c:pt idx="102">
                  <c:v>2.2414843758791418</c:v>
                </c:pt>
                <c:pt idx="103">
                  <c:v>2.2602053018365926</c:v>
                </c:pt>
                <c:pt idx="104">
                  <c:v>2.2770652600872157</c:v>
                </c:pt>
                <c:pt idx="105">
                  <c:v>2.2920247143350725</c:v>
                </c:pt>
                <c:pt idx="106">
                  <c:v>2.3050519103709775</c:v>
                </c:pt>
                <c:pt idx="107">
                  <c:v>2.3161229937525913</c:v>
                </c:pt>
                <c:pt idx="108">
                  <c:v>2.3252220864374098</c:v>
                </c:pt>
                <c:pt idx="109">
                  <c:v>2.3323413221390878</c:v>
                </c:pt>
                <c:pt idx="110">
                  <c:v>2.3374808404010898</c:v>
                </c:pt>
                <c:pt idx="111">
                  <c:v>2.3406487396043878</c:v>
                </c:pt>
                <c:pt idx="112">
                  <c:v>2.3418609893467646</c:v>
                </c:pt>
                <c:pt idx="113">
                  <c:v>2.3411413028487802</c:v>
                </c:pt>
                <c:pt idx="114">
                  <c:v>2.3385209702546934</c:v>
                </c:pt>
                <c:pt idx="115">
                  <c:v>2.3340386539042064</c:v>
                </c:pt>
                <c:pt idx="116">
                  <c:v>2.3277401468518368</c:v>
                </c:pt>
                <c:pt idx="117">
                  <c:v>2.3196780961038477</c:v>
                </c:pt>
                <c:pt idx="118">
                  <c:v>2.3099116922270175</c:v>
                </c:pt>
                <c:pt idx="119">
                  <c:v>2.2985063271579791</c:v>
                </c:pt>
                <c:pt idx="120">
                  <c:v>2.2855332222056886</c:v>
                </c:pt>
                <c:pt idx="121">
                  <c:v>2.271069028391663</c:v>
                </c:pt>
                <c:pt idx="122">
                  <c:v>2.2551954014123994</c:v>
                </c:pt>
                <c:pt idx="123">
                  <c:v>2.2379985536349349</c:v>
                </c:pt>
                <c:pt idx="124">
                  <c:v>2.2195687856492983</c:v>
                </c:pt>
                <c:pt idx="125">
                  <c:v>2.1999999999999926</c:v>
                </c:pt>
                <c:pt idx="126">
                  <c:v>2.1793891998021704</c:v>
                </c:pt>
                <c:pt idx="127">
                  <c:v>2.1578359750163871</c:v>
                </c:pt>
                <c:pt idx="128">
                  <c:v>2.1354419792084922</c:v>
                </c:pt>
                <c:pt idx="129">
                  <c:v>2.1123103996579635</c:v>
                </c:pt>
                <c:pt idx="130">
                  <c:v>2.0885454236988403</c:v>
                </c:pt>
                <c:pt idx="131">
                  <c:v>2.0642517041821922</c:v>
                </c:pt>
                <c:pt idx="132">
                  <c:v>2.0395338269378018</c:v>
                </c:pt>
                <c:pt idx="133">
                  <c:v>2.0144957830856969</c:v>
                </c:pt>
                <c:pt idx="134">
                  <c:v>1.9892404490053603</c:v>
                </c:pt>
                <c:pt idx="135">
                  <c:v>1.9638690767123785</c:v>
                </c:pt>
                <c:pt idx="136">
                  <c:v>1.9384807973191538</c:v>
                </c:pt>
                <c:pt idx="137">
                  <c:v>1.91317214016877</c:v>
                </c:pt>
                <c:pt idx="138">
                  <c:v>1.8880365701295065</c:v>
                </c:pt>
                <c:pt idx="139">
                  <c:v>1.8631640454226757</c:v>
                </c:pt>
                <c:pt idx="140">
                  <c:v>1.8386405982289304</c:v>
                </c:pt>
                <c:pt idx="141">
                  <c:v>1.8145479401788485</c:v>
                </c:pt>
                <c:pt idx="142">
                  <c:v>1.7909630946832245</c:v>
                </c:pt>
                <c:pt idx="143">
                  <c:v>1.7679580578979761</c:v>
                </c:pt>
                <c:pt idx="144">
                  <c:v>1.745599489948866</c:v>
                </c:pt>
                <c:pt idx="145">
                  <c:v>1.7239484378633469</c:v>
                </c:pt>
                <c:pt idx="146">
                  <c:v>1.70306009147177</c:v>
                </c:pt>
                <c:pt idx="147">
                  <c:v>1.6829835733490568</c:v>
                </c:pt>
                <c:pt idx="148">
                  <c:v>1.6637617636717965</c:v>
                </c:pt>
                <c:pt idx="149">
                  <c:v>1.6454311606657777</c:v>
                </c:pt>
                <c:pt idx="150">
                  <c:v>1.6280217771162411</c:v>
                </c:pt>
                <c:pt idx="151">
                  <c:v>1.611557073208945</c:v>
                </c:pt>
                <c:pt idx="152">
                  <c:v>1.5960539257654887</c:v>
                </c:pt>
                <c:pt idx="153">
                  <c:v>1.5815226337324995</c:v>
                </c:pt>
                <c:pt idx="154">
                  <c:v>1.5679669595823686</c:v>
                </c:pt>
                <c:pt idx="155">
                  <c:v>1.555384206084363</c:v>
                </c:pt>
                <c:pt idx="156">
                  <c:v>1.5437653277102419</c:v>
                </c:pt>
                <c:pt idx="157">
                  <c:v>1.5330950757490955</c:v>
                </c:pt>
                <c:pt idx="158">
                  <c:v>1.5233521760230087</c:v>
                </c:pt>
                <c:pt idx="159">
                  <c:v>1.5145095379193654</c:v>
                </c:pt>
                <c:pt idx="160">
                  <c:v>1.5065344932881359</c:v>
                </c:pt>
                <c:pt idx="161">
                  <c:v>1.4993890635941967</c:v>
                </c:pt>
                <c:pt idx="162">
                  <c:v>1.4930302535665438</c:v>
                </c:pt>
                <c:pt idx="163">
                  <c:v>1.4874103694489089</c:v>
                </c:pt>
                <c:pt idx="164">
                  <c:v>1.4824773598305816</c:v>
                </c:pt>
                <c:pt idx="165">
                  <c:v>1.478175176922758</c:v>
                </c:pt>
                <c:pt idx="166">
                  <c:v>1.4744441560451547</c:v>
                </c:pt>
                <c:pt idx="167">
                  <c:v>1.4712214110004138</c:v>
                </c:pt>
                <c:pt idx="168">
                  <c:v>1.4684412429404017</c:v>
                </c:pt>
                <c:pt idx="169">
                  <c:v>1.4660355602693032</c:v>
                </c:pt>
                <c:pt idx="170">
                  <c:v>1.4639343070836168</c:v>
                </c:pt>
                <c:pt idx="171">
                  <c:v>1.4620658976190162</c:v>
                </c:pt>
                <c:pt idx="172">
                  <c:v>1.4603576541586452</c:v>
                </c:pt>
                <c:pt idx="173">
                  <c:v>1.4587362458567608</c:v>
                </c:pt>
                <c:pt idx="174">
                  <c:v>1.4571281259457234</c:v>
                </c:pt>
                <c:pt idx="175">
                  <c:v>1.4554599648228987</c:v>
                </c:pt>
                <c:pt idx="176">
                  <c:v>1.4536590765569777</c:v>
                </c:pt>
                <c:pt idx="177">
                  <c:v>1.4516538364101195</c:v>
                </c:pt>
                <c:pt idx="178">
                  <c:v>1.4493740870428451</c:v>
                </c:pt>
                <c:pt idx="179">
                  <c:v>1.4467515311522421</c:v>
                </c:pt>
                <c:pt idx="180">
                  <c:v>1.4437201083902771</c:v>
                </c:pt>
                <c:pt idx="181">
                  <c:v>1.4402163545172015</c:v>
                </c:pt>
                <c:pt idx="182">
                  <c:v>1.43617974086452</c:v>
                </c:pt>
                <c:pt idx="183">
                  <c:v>1.4315529923119794</c:v>
                </c:pt>
                <c:pt idx="184">
                  <c:v>1.426282382122799</c:v>
                </c:pt>
                <c:pt idx="185">
                  <c:v>1.4203180021299437</c:v>
                </c:pt>
                <c:pt idx="186">
                  <c:v>1.4136140069228271</c:v>
                </c:pt>
                <c:pt idx="187">
                  <c:v>1.4061288308473916</c:v>
                </c:pt>
                <c:pt idx="188">
                  <c:v>1.3978253768021061</c:v>
                </c:pt>
                <c:pt idx="189">
                  <c:v>1.3886711759870345</c:v>
                </c:pt>
                <c:pt idx="190">
                  <c:v>1.3786385179416516</c:v>
                </c:pt>
                <c:pt idx="191">
                  <c:v>1.3677045503885366</c:v>
                </c:pt>
                <c:pt idx="192">
                  <c:v>1.355851348583315</c:v>
                </c:pt>
                <c:pt idx="193">
                  <c:v>1.3430659540551939</c:v>
                </c:pt>
                <c:pt idx="194">
                  <c:v>1.3293403828060479</c:v>
                </c:pt>
                <c:pt idx="195">
                  <c:v>1.3146716032181731</c:v>
                </c:pt>
                <c:pt idx="196">
                  <c:v>1.2990614841004999</c:v>
                </c:pt>
                <c:pt idx="197">
                  <c:v>1.2825167134791471</c:v>
                </c:pt>
                <c:pt idx="198">
                  <c:v>1.2650486889097177</c:v>
                </c:pt>
                <c:pt idx="199">
                  <c:v>1.2466733802546748</c:v>
                </c:pt>
                <c:pt idx="200">
                  <c:v>1.2274111660285298</c:v>
                </c:pt>
                <c:pt idx="201">
                  <c:v>1.207286644565519</c:v>
                </c:pt>
                <c:pt idx="202">
                  <c:v>1.1863284214080549</c:v>
                </c:pt>
                <c:pt idx="203">
                  <c:v>1.1645688744487039</c:v>
                </c:pt>
                <c:pt idx="204">
                  <c:v>1.1420438984830021</c:v>
                </c:pt>
                <c:pt idx="205">
                  <c:v>1.1187926309443637</c:v>
                </c:pt>
                <c:pt idx="206">
                  <c:v>1.0948571606950288</c:v>
                </c:pt>
                <c:pt idx="207">
                  <c:v>1.0702822218378951</c:v>
                </c:pt>
                <c:pt idx="208">
                  <c:v>1.0451148745926153</c:v>
                </c:pt>
                <c:pt idx="209">
                  <c:v>1.0194041753452019</c:v>
                </c:pt>
                <c:pt idx="210">
                  <c:v>0.99320083803310166</c:v>
                </c:pt>
                <c:pt idx="211">
                  <c:v>0.96655688906710757</c:v>
                </c:pt>
                <c:pt idx="212">
                  <c:v>0.93952531801733141</c:v>
                </c:pt>
                <c:pt idx="213">
                  <c:v>0.9121597263026584</c:v>
                </c:pt>
                <c:pt idx="214">
                  <c:v>0.88451397612164806</c:v>
                </c:pt>
                <c:pt idx="215">
                  <c:v>0.85664184184776559</c:v>
                </c:pt>
                <c:pt idx="216">
                  <c:v>0.82859666608324878</c:v>
                </c:pt>
                <c:pt idx="217">
                  <c:v>0.80043102252411158</c:v>
                </c:pt>
                <c:pt idx="218">
                  <c:v>0.77219638773396304</c:v>
                </c:pt>
                <c:pt idx="219">
                  <c:v>0.74394282385693089</c:v>
                </c:pt>
                <c:pt idx="220">
                  <c:v>0.71571867422043012</c:v>
                </c:pt>
                <c:pt idx="221">
                  <c:v>0.6875702736873105</c:v>
                </c:pt>
                <c:pt idx="222">
                  <c:v>0.65954167551468279</c:v>
                </c:pt>
                <c:pt idx="223">
                  <c:v>0.63167439636406042</c:v>
                </c:pt>
                <c:pt idx="224">
                  <c:v>0.60400718098512107</c:v>
                </c:pt>
                <c:pt idx="225">
                  <c:v>0.5765757879641048</c:v>
                </c:pt>
                <c:pt idx="226">
                  <c:v>0.54941279778849084</c:v>
                </c:pt>
                <c:pt idx="227">
                  <c:v>0.52254744433296629</c:v>
                </c:pt>
                <c:pt idx="228">
                  <c:v>0.49600547071872986</c:v>
                </c:pt>
                <c:pt idx="229">
                  <c:v>0.46980901033982253</c:v>
                </c:pt>
                <c:pt idx="230">
                  <c:v>0.44397649368738656</c:v>
                </c:pt>
                <c:pt idx="231">
                  <c:v>0.41852258143656196</c:v>
                </c:pt>
                <c:pt idx="232">
                  <c:v>0.39345812409211822</c:v>
                </c:pt>
                <c:pt idx="233">
                  <c:v>0.36879014831893853</c:v>
                </c:pt>
                <c:pt idx="234">
                  <c:v>0.34452186991315803</c:v>
                </c:pt>
                <c:pt idx="235">
                  <c:v>0.32065273320014021</c:v>
                </c:pt>
                <c:pt idx="236">
                  <c:v>0.29717847647758994</c:v>
                </c:pt>
                <c:pt idx="237">
                  <c:v>0.27409122295696986</c:v>
                </c:pt>
                <c:pt idx="238">
                  <c:v>0.25137959649500885</c:v>
                </c:pt>
                <c:pt idx="239">
                  <c:v>0.22902886125044719</c:v>
                </c:pt>
                <c:pt idx="240">
                  <c:v>0.20702108425020144</c:v>
                </c:pt>
                <c:pt idx="241">
                  <c:v>0.18533531970476472</c:v>
                </c:pt>
                <c:pt idx="242">
                  <c:v>0.16394781377576334</c:v>
                </c:pt>
                <c:pt idx="243">
                  <c:v>0.14283222836999174</c:v>
                </c:pt>
                <c:pt idx="244">
                  <c:v>0.12195988241472118</c:v>
                </c:pt>
                <c:pt idx="245">
                  <c:v>0.10130000895935262</c:v>
                </c:pt>
                <c:pt idx="246">
                  <c:v>8.0820026349208915E-2</c:v>
                </c:pt>
                <c:pt idx="247">
                  <c:v>6.0485821629054401E-2</c:v>
                </c:pt>
                <c:pt idx="248">
                  <c:v>4.026204425730253E-2</c:v>
                </c:pt>
                <c:pt idx="249">
                  <c:v>2.0112408147303466E-2</c:v>
                </c:pt>
                <c:pt idx="250">
                  <c:v>-2.8225685677618628E-14</c:v>
                </c:pt>
                <c:pt idx="251">
                  <c:v>-2.011240814735997E-2</c:v>
                </c:pt>
                <c:pt idx="252">
                  <c:v>-4.02620442573592E-2</c:v>
                </c:pt>
                <c:pt idx="253">
                  <c:v>-6.0485821629111314E-2</c:v>
                </c:pt>
                <c:pt idx="254">
                  <c:v>-8.0820026349266175E-2</c:v>
                </c:pt>
                <c:pt idx="255">
                  <c:v>-0.10130000895941035</c:v>
                </c:pt>
                <c:pt idx="256">
                  <c:v>-0.12195988241477948</c:v>
                </c:pt>
                <c:pt idx="257">
                  <c:v>-0.14283222837005063</c:v>
                </c:pt>
                <c:pt idx="258">
                  <c:v>-0.16394781377582304</c:v>
                </c:pt>
                <c:pt idx="259">
                  <c:v>-0.18533531970482517</c:v>
                </c:pt>
                <c:pt idx="260">
                  <c:v>-0.20702108425026269</c:v>
                </c:pt>
                <c:pt idx="261">
                  <c:v>-0.22902886125050939</c:v>
                </c:pt>
                <c:pt idx="262">
                  <c:v>-0.25137959649507202</c:v>
                </c:pt>
                <c:pt idx="263">
                  <c:v>-0.27409122295703414</c:v>
                </c:pt>
                <c:pt idx="264">
                  <c:v>-0.29717847647765538</c:v>
                </c:pt>
                <c:pt idx="265">
                  <c:v>-0.32065273320020671</c:v>
                </c:pt>
                <c:pt idx="266">
                  <c:v>-0.34452186991322559</c:v>
                </c:pt>
                <c:pt idx="267">
                  <c:v>-0.36879014831900725</c:v>
                </c:pt>
                <c:pt idx="268">
                  <c:v>-0.39345812409218789</c:v>
                </c:pt>
                <c:pt idx="269">
                  <c:v>-0.4185225814366329</c:v>
                </c:pt>
                <c:pt idx="270">
                  <c:v>-0.44397649368745851</c:v>
                </c:pt>
                <c:pt idx="271">
                  <c:v>-0.46980901033989547</c:v>
                </c:pt>
                <c:pt idx="272">
                  <c:v>-0.49600547071880413</c:v>
                </c:pt>
                <c:pt idx="273">
                  <c:v>-0.52254744433304112</c:v>
                </c:pt>
                <c:pt idx="274">
                  <c:v>-0.54941279778856666</c:v>
                </c:pt>
                <c:pt idx="275">
                  <c:v>-0.5765757879641813</c:v>
                </c:pt>
                <c:pt idx="276">
                  <c:v>-0.60400718098519823</c:v>
                </c:pt>
                <c:pt idx="277">
                  <c:v>-0.63167439636413847</c:v>
                </c:pt>
                <c:pt idx="278">
                  <c:v>-0.65954167551476128</c:v>
                </c:pt>
                <c:pt idx="279">
                  <c:v>-0.68757027368738932</c:v>
                </c:pt>
                <c:pt idx="280">
                  <c:v>-0.71571867422050939</c:v>
                </c:pt>
                <c:pt idx="281">
                  <c:v>-0.74394282385701016</c:v>
                </c:pt>
                <c:pt idx="282">
                  <c:v>-0.7721963877340422</c:v>
                </c:pt>
                <c:pt idx="283">
                  <c:v>-0.80043102252419096</c:v>
                </c:pt>
                <c:pt idx="284">
                  <c:v>-0.82859666608332738</c:v>
                </c:pt>
                <c:pt idx="285">
                  <c:v>-0.85664184184784409</c:v>
                </c:pt>
                <c:pt idx="286">
                  <c:v>-0.88451397612172611</c:v>
                </c:pt>
                <c:pt idx="287">
                  <c:v>-0.91215972630273567</c:v>
                </c:pt>
                <c:pt idx="288">
                  <c:v>-0.93952531801740813</c:v>
                </c:pt>
                <c:pt idx="289">
                  <c:v>-0.96655688906718307</c:v>
                </c:pt>
                <c:pt idx="290">
                  <c:v>-0.9932008380331756</c:v>
                </c:pt>
                <c:pt idx="291">
                  <c:v>-1.0194041753452749</c:v>
                </c:pt>
                <c:pt idx="292">
                  <c:v>-1.0451148745926866</c:v>
                </c:pt>
                <c:pt idx="293">
                  <c:v>-1.0702822218379651</c:v>
                </c:pt>
                <c:pt idx="294">
                  <c:v>-1.094857160695097</c:v>
                </c:pt>
                <c:pt idx="295">
                  <c:v>-1.1187926309444298</c:v>
                </c:pt>
                <c:pt idx="296">
                  <c:v>-1.1420438984830668</c:v>
                </c:pt>
                <c:pt idx="297">
                  <c:v>-1.1645688744487659</c:v>
                </c:pt>
                <c:pt idx="298">
                  <c:v>-1.1863284214081147</c:v>
                </c:pt>
                <c:pt idx="299">
                  <c:v>-1.2072866445655768</c:v>
                </c:pt>
                <c:pt idx="300">
                  <c:v>-1.2274111660285851</c:v>
                </c:pt>
                <c:pt idx="301">
                  <c:v>-1.2466733802547276</c:v>
                </c:pt>
                <c:pt idx="302">
                  <c:v>-1.2650486889097681</c:v>
                </c:pt>
                <c:pt idx="303">
                  <c:v>-1.2825167134791948</c:v>
                </c:pt>
                <c:pt idx="304">
                  <c:v>-1.2990614841005448</c:v>
                </c:pt>
                <c:pt idx="305">
                  <c:v>-1.3146716032182155</c:v>
                </c:pt>
                <c:pt idx="306">
                  <c:v>-1.3293403828060879</c:v>
                </c:pt>
                <c:pt idx="307">
                  <c:v>-1.3430659540552312</c:v>
                </c:pt>
                <c:pt idx="308">
                  <c:v>-1.3558513485833494</c:v>
                </c:pt>
                <c:pt idx="309">
                  <c:v>-1.3677045503885685</c:v>
                </c:pt>
                <c:pt idx="310">
                  <c:v>-1.3786385179416814</c:v>
                </c:pt>
                <c:pt idx="311">
                  <c:v>-1.3886711759870616</c:v>
                </c:pt>
                <c:pt idx="312">
                  <c:v>-1.3978253768021298</c:v>
                </c:pt>
                <c:pt idx="313">
                  <c:v>-1.4061288308474134</c:v>
                </c:pt>
                <c:pt idx="314">
                  <c:v>-1.4136140069228473</c:v>
                </c:pt>
                <c:pt idx="315">
                  <c:v>-1.4203180021299615</c:v>
                </c:pt>
                <c:pt idx="316">
                  <c:v>-1.426282382122815</c:v>
                </c:pt>
                <c:pt idx="317">
                  <c:v>-1.4315529923119934</c:v>
                </c:pt>
                <c:pt idx="318">
                  <c:v>-1.4361797408645323</c:v>
                </c:pt>
                <c:pt idx="319">
                  <c:v>-1.4402163545172126</c:v>
                </c:pt>
                <c:pt idx="320">
                  <c:v>-1.4437201083902855</c:v>
                </c:pt>
                <c:pt idx="321">
                  <c:v>-1.4467515311522503</c:v>
                </c:pt>
                <c:pt idx="322">
                  <c:v>-1.449374087042852</c:v>
                </c:pt>
                <c:pt idx="323">
                  <c:v>-1.4516538364101259</c:v>
                </c:pt>
                <c:pt idx="324">
                  <c:v>-1.4536590765569835</c:v>
                </c:pt>
                <c:pt idx="325">
                  <c:v>-1.4554599648229034</c:v>
                </c:pt>
                <c:pt idx="326">
                  <c:v>-1.457128125945728</c:v>
                </c:pt>
                <c:pt idx="327">
                  <c:v>-1.4587362458567654</c:v>
                </c:pt>
                <c:pt idx="328">
                  <c:v>-1.4603576541586492</c:v>
                </c:pt>
                <c:pt idx="329">
                  <c:v>-1.4620658976190215</c:v>
                </c:pt>
                <c:pt idx="330">
                  <c:v>-1.4639343070836224</c:v>
                </c:pt>
                <c:pt idx="331">
                  <c:v>-1.4660355602693096</c:v>
                </c:pt>
                <c:pt idx="332">
                  <c:v>-1.4684412429404099</c:v>
                </c:pt>
                <c:pt idx="333">
                  <c:v>-1.4712214110004223</c:v>
                </c:pt>
                <c:pt idx="334">
                  <c:v>-1.4744441560451649</c:v>
                </c:pt>
                <c:pt idx="335">
                  <c:v>-1.4781751769227693</c:v>
                </c:pt>
                <c:pt idx="336">
                  <c:v>-1.482477359830594</c:v>
                </c:pt>
                <c:pt idx="337">
                  <c:v>-1.4874103694489236</c:v>
                </c:pt>
                <c:pt idx="338">
                  <c:v>-1.4930302535665603</c:v>
                </c:pt>
                <c:pt idx="339">
                  <c:v>-1.499389063594216</c:v>
                </c:pt>
                <c:pt idx="340">
                  <c:v>-1.5065344932881573</c:v>
                </c:pt>
                <c:pt idx="341">
                  <c:v>-1.5145095379193891</c:v>
                </c:pt>
                <c:pt idx="342">
                  <c:v>-1.5233521760230351</c:v>
                </c:pt>
                <c:pt idx="343">
                  <c:v>-1.5330950757491246</c:v>
                </c:pt>
                <c:pt idx="344">
                  <c:v>-1.543765327710273</c:v>
                </c:pt>
                <c:pt idx="345">
                  <c:v>-1.5553842060843968</c:v>
                </c:pt>
                <c:pt idx="346">
                  <c:v>-1.5679669595824057</c:v>
                </c:pt>
                <c:pt idx="347">
                  <c:v>-1.5815226337325388</c:v>
                </c:pt>
                <c:pt idx="348">
                  <c:v>-1.5960539257655311</c:v>
                </c:pt>
                <c:pt idx="349">
                  <c:v>-1.6115570732089901</c:v>
                </c:pt>
                <c:pt idx="350">
                  <c:v>-1.6280217771162886</c:v>
                </c:pt>
                <c:pt idx="351">
                  <c:v>-1.6454311606658285</c:v>
                </c:pt>
                <c:pt idx="352">
                  <c:v>-1.6637617636718502</c:v>
                </c:pt>
                <c:pt idx="353">
                  <c:v>-1.6829835733491125</c:v>
                </c:pt>
                <c:pt idx="354">
                  <c:v>-1.7030600914718281</c:v>
                </c:pt>
                <c:pt idx="355">
                  <c:v>-1.7239484378634065</c:v>
                </c:pt>
                <c:pt idx="356">
                  <c:v>-1.7455994899489278</c:v>
                </c:pt>
                <c:pt idx="357">
                  <c:v>-1.7679580578980405</c:v>
                </c:pt>
                <c:pt idx="358">
                  <c:v>-1.7909630946832902</c:v>
                </c:pt>
                <c:pt idx="359">
                  <c:v>-1.8145479401789155</c:v>
                </c:pt>
                <c:pt idx="360">
                  <c:v>-1.8386405982289993</c:v>
                </c:pt>
                <c:pt idx="361">
                  <c:v>-1.8631640454227463</c:v>
                </c:pt>
                <c:pt idx="362">
                  <c:v>-1.8880365701295772</c:v>
                </c:pt>
                <c:pt idx="363">
                  <c:v>-1.9131721401688409</c:v>
                </c:pt>
                <c:pt idx="364">
                  <c:v>-1.9384807973192251</c:v>
                </c:pt>
                <c:pt idx="365">
                  <c:v>-1.9638690767124503</c:v>
                </c:pt>
                <c:pt idx="366">
                  <c:v>-1.9892404490054325</c:v>
                </c:pt>
                <c:pt idx="367">
                  <c:v>-2.014495783085767</c:v>
                </c:pt>
                <c:pt idx="368">
                  <c:v>-2.0395338269378729</c:v>
                </c:pt>
                <c:pt idx="369">
                  <c:v>-2.0642517041822623</c:v>
                </c:pt>
                <c:pt idx="370">
                  <c:v>-2.0885454236989083</c:v>
                </c:pt>
                <c:pt idx="371">
                  <c:v>-2.1123103996580288</c:v>
                </c:pt>
                <c:pt idx="372">
                  <c:v>-2.1354419792085562</c:v>
                </c:pt>
                <c:pt idx="373">
                  <c:v>-2.1578359750164493</c:v>
                </c:pt>
                <c:pt idx="374">
                  <c:v>-2.1793891998022294</c:v>
                </c:pt>
                <c:pt idx="375">
                  <c:v>-2.2000000000000486</c:v>
                </c:pt>
                <c:pt idx="376">
                  <c:v>-2.2195687856493524</c:v>
                </c:pt>
                <c:pt idx="377">
                  <c:v>-2.2379985536349851</c:v>
                </c:pt>
                <c:pt idx="378">
                  <c:v>-2.255195401412446</c:v>
                </c:pt>
                <c:pt idx="379">
                  <c:v>-2.2710690283917057</c:v>
                </c:pt>
                <c:pt idx="380">
                  <c:v>-2.2855332222057263</c:v>
                </c:pt>
                <c:pt idx="381">
                  <c:v>-2.2985063271580142</c:v>
                </c:pt>
                <c:pt idx="382">
                  <c:v>-2.3099116922270473</c:v>
                </c:pt>
                <c:pt idx="383">
                  <c:v>-2.3196780961038725</c:v>
                </c:pt>
                <c:pt idx="384">
                  <c:v>-2.3277401468518577</c:v>
                </c:pt>
                <c:pt idx="385">
                  <c:v>-2.3340386539042219</c:v>
                </c:pt>
                <c:pt idx="386">
                  <c:v>-2.3385209702547036</c:v>
                </c:pt>
                <c:pt idx="387">
                  <c:v>-2.3411413028487846</c:v>
                </c:pt>
                <c:pt idx="388">
                  <c:v>-2.3418609893467632</c:v>
                </c:pt>
                <c:pt idx="389">
                  <c:v>-2.3406487396043816</c:v>
                </c:pt>
                <c:pt idx="390">
                  <c:v>-2.3374808404010774</c:v>
                </c:pt>
                <c:pt idx="391">
                  <c:v>-2.3323413221390705</c:v>
                </c:pt>
                <c:pt idx="392">
                  <c:v>-2.3252220864373867</c:v>
                </c:pt>
                <c:pt idx="393">
                  <c:v>-2.3161229937525629</c:v>
                </c:pt>
                <c:pt idx="394">
                  <c:v>-2.3050519103709433</c:v>
                </c:pt>
                <c:pt idx="395">
                  <c:v>-2.2920247143350325</c:v>
                </c:pt>
                <c:pt idx="396">
                  <c:v>-2.2770652600871708</c:v>
                </c:pt>
                <c:pt idx="397">
                  <c:v>-2.2602053018365424</c:v>
                </c:pt>
                <c:pt idx="398">
                  <c:v>-2.2414843758790863</c:v>
                </c:pt>
                <c:pt idx="399">
                  <c:v>-2.2209496423229229</c:v>
                </c:pt>
                <c:pt idx="400">
                  <c:v>-2.1986556868932809</c:v>
                </c:pt>
                <c:pt idx="401">
                  <c:v>-2.1746642837093257</c:v>
                </c:pt>
                <c:pt idx="402">
                  <c:v>-2.1490441201395707</c:v>
                </c:pt>
                <c:pt idx="403">
                  <c:v>-2.1218704850514669</c:v>
                </c:pt>
                <c:pt idx="404">
                  <c:v>-2.0932249219731727</c:v>
                </c:pt>
                <c:pt idx="405">
                  <c:v>-2.0631948488802569</c:v>
                </c:pt>
                <c:pt idx="406">
                  <c:v>-2.0318731465060877</c:v>
                </c:pt>
                <c:pt idx="407">
                  <c:v>-1.9993577172508303</c:v>
                </c:pt>
                <c:pt idx="408">
                  <c:v>-1.9657510169293975</c:v>
                </c:pt>
                <c:pt idx="409">
                  <c:v>-1.9311595617523123</c:v>
                </c:pt>
                <c:pt idx="410">
                  <c:v>-1.8956934130744658</c:v>
                </c:pt>
                <c:pt idx="411">
                  <c:v>-1.859465642574349</c:v>
                </c:pt>
                <c:pt idx="412">
                  <c:v>-1.8225917806397269</c:v>
                </c:pt>
                <c:pt idx="413">
                  <c:v>-1.7851892508343108</c:v>
                </c:pt>
                <c:pt idx="414">
                  <c:v>-1.7473767934031332</c:v>
                </c:pt>
                <c:pt idx="415">
                  <c:v>-1.7092738808415797</c:v>
                </c:pt>
                <c:pt idx="416">
                  <c:v>-1.6710001286039475</c:v>
                </c:pt>
                <c:pt idx="417">
                  <c:v>-1.632674704061704</c:v>
                </c:pt>
                <c:pt idx="418">
                  <c:v>-1.5944157368389724</c:v>
                </c:pt>
                <c:pt idx="419">
                  <c:v>-1.5563397336532629</c:v>
                </c:pt>
                <c:pt idx="420">
                  <c:v>-1.5185610007727277</c:v>
                </c:pt>
                <c:pt idx="421">
                  <c:v>-1.4811910771676631</c:v>
                </c:pt>
                <c:pt idx="422">
                  <c:v>-1.4443381813834308</c:v>
                </c:pt>
                <c:pt idx="423">
                  <c:v>-1.4081066750949145</c:v>
                </c:pt>
                <c:pt idx="424">
                  <c:v>-1.3725965462192447</c:v>
                </c:pt>
                <c:pt idx="425">
                  <c:v>-1.3379029143643062</c:v>
                </c:pt>
                <c:pt idx="426">
                  <c:v>-1.304115561275959</c:v>
                </c:pt>
                <c:pt idx="427">
                  <c:v>-1.2713184888176401</c:v>
                </c:pt>
                <c:pt idx="428">
                  <c:v>-1.2395895068726135</c:v>
                </c:pt>
                <c:pt idx="429">
                  <c:v>-1.2089998534024633</c:v>
                </c:pt>
                <c:pt idx="430">
                  <c:v>-1.1796138487263252</c:v>
                </c:pt>
                <c:pt idx="431">
                  <c:v>-1.1514885859045849</c:v>
                </c:pt>
                <c:pt idx="432">
                  <c:v>-1.1246736589195443</c:v>
                </c:pt>
                <c:pt idx="433">
                  <c:v>-1.0992109301446409</c:v>
                </c:pt>
                <c:pt idx="434">
                  <c:v>-1.07513433838448</c:v>
                </c:pt>
                <c:pt idx="435">
                  <c:v>-1.0524697485512695</c:v>
                </c:pt>
                <c:pt idx="436">
                  <c:v>-1.0312348438203562</c:v>
                </c:pt>
                <c:pt idx="437">
                  <c:v>-1.0114390608797728</c:v>
                </c:pt>
                <c:pt idx="438">
                  <c:v>-0.9930835686571573</c:v>
                </c:pt>
                <c:pt idx="439">
                  <c:v>-0.97616129067340474</c:v>
                </c:pt>
                <c:pt idx="440">
                  <c:v>-0.96065697093727986</c:v>
                </c:pt>
                <c:pt idx="441">
                  <c:v>-0.94654728306014146</c:v>
                </c:pt>
                <c:pt idx="442">
                  <c:v>-0.9338009820362676</c:v>
                </c:pt>
                <c:pt idx="443">
                  <c:v>-0.92237909790334138</c:v>
                </c:pt>
                <c:pt idx="444">
                  <c:v>-0.91223517027060941</c:v>
                </c:pt>
                <c:pt idx="445">
                  <c:v>-0.90331552248042035</c:v>
                </c:pt>
                <c:pt idx="446">
                  <c:v>-0.89555957395348562</c:v>
                </c:pt>
                <c:pt idx="447">
                  <c:v>-0.88890018906040569</c:v>
                </c:pt>
                <c:pt idx="448">
                  <c:v>-0.88326406066302721</c:v>
                </c:pt>
                <c:pt idx="449">
                  <c:v>-0.87857212628004855</c:v>
                </c:pt>
                <c:pt idx="450">
                  <c:v>-0.87474001465305506</c:v>
                </c:pt>
                <c:pt idx="451">
                  <c:v>-0.87167852032287274</c:v>
                </c:pt>
                <c:pt idx="452">
                  <c:v>-0.86929410367262427</c:v>
                </c:pt>
                <c:pt idx="453">
                  <c:v>-0.86748941375407029</c:v>
                </c:pt>
                <c:pt idx="454">
                  <c:v>-0.86616383108850326</c:v>
                </c:pt>
                <c:pt idx="455">
                  <c:v>-0.86521402752328536</c:v>
                </c:pt>
                <c:pt idx="456">
                  <c:v>-0.86453454013076647</c:v>
                </c:pt>
                <c:pt idx="457">
                  <c:v>-0.86401835605827093</c:v>
                </c:pt>
                <c:pt idx="458">
                  <c:v>-0.86355750517657515</c:v>
                </c:pt>
                <c:pt idx="459">
                  <c:v>-0.86304365733014476</c:v>
                </c:pt>
                <c:pt idx="460">
                  <c:v>-0.86236872096564499</c:v>
                </c:pt>
                <c:pt idx="461">
                  <c:v>-0.86142543990600418</c:v>
                </c:pt>
                <c:pt idx="462">
                  <c:v>-0.86010798504571317</c:v>
                </c:pt>
                <c:pt idx="463">
                  <c:v>-0.85831253776901362</c:v>
                </c:pt>
                <c:pt idx="464">
                  <c:v>-0.85593786193604937</c:v>
                </c:pt>
                <c:pt idx="465">
                  <c:v>-0.85288586134273403</c:v>
                </c:pt>
                <c:pt idx="466">
                  <c:v>-0.84906211963764366</c:v>
                </c:pt>
                <c:pt idx="467">
                  <c:v>-0.84437641977333422</c:v>
                </c:pt>
                <c:pt idx="468">
                  <c:v>-0.83874324017955793</c:v>
                </c:pt>
                <c:pt idx="469">
                  <c:v>-0.83208222497133932</c:v>
                </c:pt>
                <c:pt idx="470">
                  <c:v>-0.82431862564509673</c:v>
                </c:pt>
                <c:pt idx="471">
                  <c:v>-0.81538371187018366</c:v>
                </c:pt>
                <c:pt idx="472">
                  <c:v>-0.80521514915056736</c:v>
                </c:pt>
                <c:pt idx="473">
                  <c:v>-0.79375734131092002</c:v>
                </c:pt>
                <c:pt idx="474">
                  <c:v>-0.78096173595223772</c:v>
                </c:pt>
                <c:pt idx="475">
                  <c:v>-0.76678709122311872</c:v>
                </c:pt>
                <c:pt idx="476">
                  <c:v>-0.75119970246301659</c:v>
                </c:pt>
                <c:pt idx="477">
                  <c:v>-0.73417358749190331</c:v>
                </c:pt>
                <c:pt idx="478">
                  <c:v>-0.71569062954571416</c:v>
                </c:pt>
                <c:pt idx="479">
                  <c:v>-0.69574067708740672</c:v>
                </c:pt>
                <c:pt idx="480">
                  <c:v>-0.6743215999582497</c:v>
                </c:pt>
                <c:pt idx="481">
                  <c:v>-0.65143930157173779</c:v>
                </c:pt>
                <c:pt idx="482">
                  <c:v>-0.6271076870920187</c:v>
                </c:pt>
                <c:pt idx="483">
                  <c:v>-0.60134858777860978</c:v>
                </c:pt>
                <c:pt idx="484">
                  <c:v>-0.57419164191815786</c:v>
                </c:pt>
                <c:pt idx="485">
                  <c:v>-0.54567413300074175</c:v>
                </c:pt>
                <c:pt idx="486">
                  <c:v>-0.51584078603143779</c:v>
                </c:pt>
                <c:pt idx="487">
                  <c:v>-0.48474352309629554</c:v>
                </c:pt>
                <c:pt idx="488">
                  <c:v>-0.4524411795242223</c:v>
                </c:pt>
                <c:pt idx="489">
                  <c:v>-0.41899918220137028</c:v>
                </c:pt>
                <c:pt idx="490">
                  <c:v>-0.38448919180124258</c:v>
                </c:pt>
                <c:pt idx="491">
                  <c:v>-0.34898871089076328</c:v>
                </c:pt>
                <c:pt idx="492">
                  <c:v>-0.31258066005892693</c:v>
                </c:pt>
                <c:pt idx="493">
                  <c:v>-0.27535292438929093</c:v>
                </c:pt>
                <c:pt idx="494">
                  <c:v>-0.23739787275958288</c:v>
                </c:pt>
                <c:pt idx="495">
                  <c:v>-0.19881185260014586</c:v>
                </c:pt>
                <c:pt idx="496">
                  <c:v>-0.15969466287703249</c:v>
                </c:pt>
                <c:pt idx="497">
                  <c:v>-0.12014900818454478</c:v>
                </c:pt>
                <c:pt idx="498">
                  <c:v>-8.0279936935250498E-2</c:v>
                </c:pt>
                <c:pt idx="499">
                  <c:v>-4.019426672240993E-2</c:v>
                </c:pt>
                <c:pt idx="500">
                  <c:v>0</c:v>
                </c:pt>
                <c:pt idx="502">
                  <c:v>2.5102282897895964</c:v>
                </c:pt>
                <c:pt idx="503">
                  <c:v>-2.5102282897895964</c:v>
                </c:pt>
                <c:pt idx="504">
                  <c:v>-2.5102282897895964</c:v>
                </c:pt>
                <c:pt idx="505">
                  <c:v>2.5102282897895964</c:v>
                </c:pt>
                <c:pt idx="506">
                  <c:v>2.5102282897895964</c:v>
                </c:pt>
                <c:pt idx="508">
                  <c:v>1.5965045540813383</c:v>
                </c:pt>
                <c:pt idx="509">
                  <c:v>1.2489724827662343</c:v>
                </c:pt>
                <c:pt idx="510">
                  <c:v>1.0931819796211804</c:v>
                </c:pt>
                <c:pt idx="511">
                  <c:v>1.7290725081444855</c:v>
                </c:pt>
                <c:pt idx="512">
                  <c:v>-0.93050606667171643</c:v>
                </c:pt>
                <c:pt idx="513">
                  <c:v>2.5039737938214564</c:v>
                </c:pt>
                <c:pt idx="514">
                  <c:v>-2.0307250201807032</c:v>
                </c:pt>
                <c:pt idx="515">
                  <c:v>-0.36408004288745083</c:v>
                </c:pt>
                <c:pt idx="516">
                  <c:v>-0.96373871606102279</c:v>
                </c:pt>
                <c:pt idx="517">
                  <c:v>2.2582151376675985</c:v>
                </c:pt>
                <c:pt idx="518">
                  <c:v>-0.5524735629375267</c:v>
                </c:pt>
                <c:pt idx="519">
                  <c:v>0.64313874160410955</c:v>
                </c:pt>
                <c:pt idx="520">
                  <c:v>-2.4663643416440855</c:v>
                </c:pt>
                <c:pt idx="521">
                  <c:v>-1.9855129515115821</c:v>
                </c:pt>
                <c:pt idx="522">
                  <c:v>-2.4804014913094066</c:v>
                </c:pt>
                <c:pt idx="523">
                  <c:v>1.0988755487889685</c:v>
                </c:pt>
                <c:pt idx="524">
                  <c:v>1.9918833230853221</c:v>
                </c:pt>
                <c:pt idx="525">
                  <c:v>1.310918833880671</c:v>
                </c:pt>
                <c:pt idx="526">
                  <c:v>1.1076391901499147</c:v>
                </c:pt>
                <c:pt idx="527">
                  <c:v>1.8507039830926764</c:v>
                </c:pt>
                <c:pt idx="528">
                  <c:v>-8.1273732215681918E-2</c:v>
                </c:pt>
                <c:pt idx="529">
                  <c:v>0.66331726801783508</c:v>
                </c:pt>
                <c:pt idx="530">
                  <c:v>1.9111948912927577</c:v>
                </c:pt>
                <c:pt idx="531">
                  <c:v>0.82834494393328506</c:v>
                </c:pt>
                <c:pt idx="532">
                  <c:v>1.7382062941959113</c:v>
                </c:pt>
                <c:pt idx="533">
                  <c:v>2.0313751015385417</c:v>
                </c:pt>
                <c:pt idx="534">
                  <c:v>1.8616515972553107</c:v>
                </c:pt>
                <c:pt idx="535">
                  <c:v>-0.46866534047686054</c:v>
                </c:pt>
                <c:pt idx="536">
                  <c:v>-0.22963954401204179</c:v>
                </c:pt>
                <c:pt idx="537">
                  <c:v>-0.94560226422854154</c:v>
                </c:pt>
                <c:pt idx="538">
                  <c:v>0.11278216160598292</c:v>
                </c:pt>
                <c:pt idx="539">
                  <c:v>-1.1201839952621329</c:v>
                </c:pt>
                <c:pt idx="540">
                  <c:v>-0.38191437652223958</c:v>
                </c:pt>
                <c:pt idx="541">
                  <c:v>-0.55072360334257586</c:v>
                </c:pt>
                <c:pt idx="542">
                  <c:v>1.5514190486000887</c:v>
                </c:pt>
                <c:pt idx="543">
                  <c:v>-0.65203483641000126</c:v>
                </c:pt>
                <c:pt idx="544">
                  <c:v>-1.1179501785591162</c:v>
                </c:pt>
                <c:pt idx="545">
                  <c:v>-0.62206463363008591</c:v>
                </c:pt>
                <c:pt idx="546">
                  <c:v>1.9941763206479071</c:v>
                </c:pt>
                <c:pt idx="547">
                  <c:v>0.55948213871149699</c:v>
                </c:pt>
                <c:pt idx="548">
                  <c:v>2.1232563130961535</c:v>
                </c:pt>
                <c:pt idx="549">
                  <c:v>-2.0288726844505938</c:v>
                </c:pt>
                <c:pt idx="550">
                  <c:v>0.81353337544901327</c:v>
                </c:pt>
                <c:pt idx="551">
                  <c:v>-1.6740124634347664</c:v>
                </c:pt>
                <c:pt idx="552">
                  <c:v>0.78165085661537104</c:v>
                </c:pt>
                <c:pt idx="553">
                  <c:v>-0.14578636226638741</c:v>
                </c:pt>
                <c:pt idx="554">
                  <c:v>1.2072311629658532</c:v>
                </c:pt>
                <c:pt idx="555">
                  <c:v>-1.4480040841742032</c:v>
                </c:pt>
                <c:pt idx="556">
                  <c:v>-2.1894934893261588</c:v>
                </c:pt>
                <c:pt idx="557">
                  <c:v>1.9211910351698176</c:v>
                </c:pt>
                <c:pt idx="558">
                  <c:v>-0.45046002180180311</c:v>
                </c:pt>
                <c:pt idx="559">
                  <c:v>-0.77735148664117082</c:v>
                </c:pt>
                <c:pt idx="560">
                  <c:v>-1.4985934787635633</c:v>
                </c:pt>
                <c:pt idx="561">
                  <c:v>1.0039130868401249</c:v>
                </c:pt>
                <c:pt idx="562">
                  <c:v>-0.69974830712368619</c:v>
                </c:pt>
                <c:pt idx="563">
                  <c:v>-1.8666130292375021</c:v>
                </c:pt>
                <c:pt idx="564">
                  <c:v>-1.5961330392075188</c:v>
                </c:pt>
                <c:pt idx="565">
                  <c:v>1.7419710504145143</c:v>
                </c:pt>
                <c:pt idx="566">
                  <c:v>-1.4104813128029023</c:v>
                </c:pt>
                <c:pt idx="567">
                  <c:v>-1.2916359765291641</c:v>
                </c:pt>
                <c:pt idx="568">
                  <c:v>-1.9996184045543053</c:v>
                </c:pt>
                <c:pt idx="569">
                  <c:v>-0.10385328853944113</c:v>
                </c:pt>
                <c:pt idx="570">
                  <c:v>-1.4895415267562433</c:v>
                </c:pt>
                <c:pt idx="571">
                  <c:v>1.7086927815237656</c:v>
                </c:pt>
                <c:pt idx="572">
                  <c:v>0.55526950635283234</c:v>
                </c:pt>
                <c:pt idx="573">
                  <c:v>-2.1202311492886179</c:v>
                </c:pt>
                <c:pt idx="574">
                  <c:v>2.3854774168226336</c:v>
                </c:pt>
                <c:pt idx="575">
                  <c:v>-2.372003165810626</c:v>
                </c:pt>
                <c:pt idx="576">
                  <c:v>-1.6949735959978067</c:v>
                </c:pt>
                <c:pt idx="577">
                  <c:v>1.0323958911485784</c:v>
                </c:pt>
                <c:pt idx="578">
                  <c:v>0.34602392803517051</c:v>
                </c:pt>
                <c:pt idx="579">
                  <c:v>-1.4950409207408069</c:v>
                </c:pt>
                <c:pt idx="580">
                  <c:v>0.38426021558236323</c:v>
                </c:pt>
                <c:pt idx="581">
                  <c:v>9.8723837610638576E-2</c:v>
                </c:pt>
                <c:pt idx="582">
                  <c:v>-1.6409154081753994</c:v>
                </c:pt>
                <c:pt idx="583">
                  <c:v>2.2337342218654501</c:v>
                </c:pt>
                <c:pt idx="584">
                  <c:v>-1.0606169345962149</c:v>
                </c:pt>
                <c:pt idx="585">
                  <c:v>-2.3612669336185821</c:v>
                </c:pt>
                <c:pt idx="586">
                  <c:v>0.28950406776838528</c:v>
                </c:pt>
                <c:pt idx="587">
                  <c:v>-1.1497099414656182</c:v>
                </c:pt>
                <c:pt idx="588">
                  <c:v>0.34530692434350019</c:v>
                </c:pt>
                <c:pt idx="589">
                  <c:v>1.4265730388922857</c:v>
                </c:pt>
                <c:pt idx="590">
                  <c:v>-0.6391959795003358</c:v>
                </c:pt>
                <c:pt idx="591">
                  <c:v>1.8675675623084169</c:v>
                </c:pt>
                <c:pt idx="592">
                  <c:v>1.1089056150058085</c:v>
                </c:pt>
                <c:pt idx="593">
                  <c:v>0.63890739521972695</c:v>
                </c:pt>
                <c:pt idx="594">
                  <c:v>-0.80701531896820899</c:v>
                </c:pt>
                <c:pt idx="595">
                  <c:v>-2.3868935817057375</c:v>
                </c:pt>
                <c:pt idx="596">
                  <c:v>-1.5144214614646647</c:v>
                </c:pt>
                <c:pt idx="597">
                  <c:v>-0.6016096883940415</c:v>
                </c:pt>
                <c:pt idx="598">
                  <c:v>-1.546878781001755</c:v>
                </c:pt>
                <c:pt idx="599">
                  <c:v>-0.33930710083115379</c:v>
                </c:pt>
                <c:pt idx="600">
                  <c:v>0.26592921398957414</c:v>
                </c:pt>
                <c:pt idx="601">
                  <c:v>-2.497627366662043</c:v>
                </c:pt>
                <c:pt idx="602">
                  <c:v>0.88026220040755443</c:v>
                </c:pt>
                <c:pt idx="603">
                  <c:v>-0.5791576304923518</c:v>
                </c:pt>
                <c:pt idx="604">
                  <c:v>1.681108681595066</c:v>
                </c:pt>
                <c:pt idx="605">
                  <c:v>1.0105846155361553</c:v>
                </c:pt>
                <c:pt idx="606">
                  <c:v>-0.90865609173642137</c:v>
                </c:pt>
                <c:pt idx="607">
                  <c:v>-0.72922192067684488</c:v>
                </c:pt>
                <c:pt idx="608">
                  <c:v>-1.8677756801594929</c:v>
                </c:pt>
                <c:pt idx="609">
                  <c:v>1.3565590566353429</c:v>
                </c:pt>
                <c:pt idx="610">
                  <c:v>-0.46452312026164938</c:v>
                </c:pt>
                <c:pt idx="611">
                  <c:v>-2.0020824762894756</c:v>
                </c:pt>
                <c:pt idx="612">
                  <c:v>1.6601948533439927</c:v>
                </c:pt>
                <c:pt idx="613">
                  <c:v>-2.0178358633265097</c:v>
                </c:pt>
                <c:pt idx="614">
                  <c:v>1.0767871948889272</c:v>
                </c:pt>
                <c:pt idx="615">
                  <c:v>-0.77901712657747035</c:v>
                </c:pt>
                <c:pt idx="616">
                  <c:v>2.2445017214600926</c:v>
                </c:pt>
                <c:pt idx="617">
                  <c:v>0.47188324478691213</c:v>
                </c:pt>
                <c:pt idx="618">
                  <c:v>-1.862081651538664</c:v>
                </c:pt>
                <c:pt idx="619">
                  <c:v>2.5070388363168195</c:v>
                </c:pt>
                <c:pt idx="620">
                  <c:v>-0.68234445341130356</c:v>
                </c:pt>
                <c:pt idx="621">
                  <c:v>-0.48698434747584529</c:v>
                </c:pt>
                <c:pt idx="622">
                  <c:v>0.48370410757524751</c:v>
                </c:pt>
                <c:pt idx="623">
                  <c:v>-0.43428708066311983</c:v>
                </c:pt>
                <c:pt idx="624">
                  <c:v>2.088469883516527</c:v>
                </c:pt>
                <c:pt idx="625">
                  <c:v>-1.4891602350464839</c:v>
                </c:pt>
                <c:pt idx="626">
                  <c:v>-2.4793191052619203</c:v>
                </c:pt>
                <c:pt idx="627">
                  <c:v>1.0450107580592705</c:v>
                </c:pt>
                <c:pt idx="628">
                  <c:v>-2.1003047251430988</c:v>
                </c:pt>
                <c:pt idx="629">
                  <c:v>-2.1558717698866672</c:v>
                </c:pt>
                <c:pt idx="630">
                  <c:v>-0.47717561845964801</c:v>
                </c:pt>
                <c:pt idx="631">
                  <c:v>-1.5954466093507029</c:v>
                </c:pt>
                <c:pt idx="632">
                  <c:v>1.0976320366171906</c:v>
                </c:pt>
                <c:pt idx="633">
                  <c:v>0.23911912234494442</c:v>
                </c:pt>
                <c:pt idx="634">
                  <c:v>0.95575852541337047</c:v>
                </c:pt>
                <c:pt idx="635">
                  <c:v>1.1596346566733668</c:v>
                </c:pt>
                <c:pt idx="636">
                  <c:v>-2.504738029093287</c:v>
                </c:pt>
                <c:pt idx="637">
                  <c:v>1.0307588104428096</c:v>
                </c:pt>
                <c:pt idx="638">
                  <c:v>0.57770549824710205</c:v>
                </c:pt>
                <c:pt idx="639">
                  <c:v>-0.69779629197092896</c:v>
                </c:pt>
                <c:pt idx="640">
                  <c:v>-2.0391394057593164</c:v>
                </c:pt>
                <c:pt idx="641">
                  <c:v>-1.4737610821983032</c:v>
                </c:pt>
                <c:pt idx="642">
                  <c:v>0.86510302694491947</c:v>
                </c:pt>
                <c:pt idx="643">
                  <c:v>-0.46406864599315145</c:v>
                </c:pt>
                <c:pt idx="644">
                  <c:v>1.987550018907376</c:v>
                </c:pt>
                <c:pt idx="645">
                  <c:v>0.1126019281815753</c:v>
                </c:pt>
                <c:pt idx="646">
                  <c:v>-1.6562219782971661</c:v>
                </c:pt>
                <c:pt idx="647">
                  <c:v>0.51944579760061804</c:v>
                </c:pt>
                <c:pt idx="648">
                  <c:v>-0.37484135050150935</c:v>
                </c:pt>
                <c:pt idx="649">
                  <c:v>-0.47838771481371462</c:v>
                </c:pt>
                <c:pt idx="650">
                  <c:v>-1.3289012128519651</c:v>
                </c:pt>
                <c:pt idx="651">
                  <c:v>0.67196385403700554</c:v>
                </c:pt>
                <c:pt idx="652">
                  <c:v>-0.18400102783440339</c:v>
                </c:pt>
                <c:pt idx="653">
                  <c:v>-1.6695240646006386</c:v>
                </c:pt>
                <c:pt idx="654">
                  <c:v>-1.4083405653557568</c:v>
                </c:pt>
                <c:pt idx="655">
                  <c:v>1.8120535427272828</c:v>
                </c:pt>
                <c:pt idx="656">
                  <c:v>0.74511865068718419</c:v>
                </c:pt>
                <c:pt idx="657">
                  <c:v>-0.15312533130168698</c:v>
                </c:pt>
                <c:pt idx="658">
                  <c:v>-1.5919903851221038</c:v>
                </c:pt>
                <c:pt idx="659">
                  <c:v>2.4625133375809547</c:v>
                </c:pt>
                <c:pt idx="660">
                  <c:v>-1.4602522306445778</c:v>
                </c:pt>
                <c:pt idx="661">
                  <c:v>1.6521208350311325</c:v>
                </c:pt>
                <c:pt idx="662">
                  <c:v>0.45103847719170426</c:v>
                </c:pt>
                <c:pt idx="663">
                  <c:v>-0.89883571209295421</c:v>
                </c:pt>
                <c:pt idx="664">
                  <c:v>0.16350115124609943</c:v>
                </c:pt>
                <c:pt idx="665">
                  <c:v>-2.30870103482573</c:v>
                </c:pt>
                <c:pt idx="666">
                  <c:v>0.50063353969594904</c:v>
                </c:pt>
                <c:pt idx="667">
                  <c:v>-1.0033407786248161</c:v>
                </c:pt>
                <c:pt idx="668">
                  <c:v>-0.31547724021293982</c:v>
                </c:pt>
                <c:pt idx="669">
                  <c:v>2.4750163053644667</c:v>
                </c:pt>
                <c:pt idx="670">
                  <c:v>-5.5549398761497462E-2</c:v>
                </c:pt>
                <c:pt idx="671">
                  <c:v>-1.851132615460338</c:v>
                </c:pt>
                <c:pt idx="672">
                  <c:v>1.9407611452647435</c:v>
                </c:pt>
                <c:pt idx="673">
                  <c:v>-2.3080829071261437</c:v>
                </c:pt>
                <c:pt idx="674">
                  <c:v>-0.40159523731815056</c:v>
                </c:pt>
                <c:pt idx="675">
                  <c:v>-0.77762561377952966</c:v>
                </c:pt>
                <c:pt idx="676">
                  <c:v>-2.1248711974171757</c:v>
                </c:pt>
                <c:pt idx="677">
                  <c:v>0.96695445568035987</c:v>
                </c:pt>
                <c:pt idx="678">
                  <c:v>0.60252161767425394</c:v>
                </c:pt>
                <c:pt idx="679">
                  <c:v>1.4704380504248373</c:v>
                </c:pt>
                <c:pt idx="680">
                  <c:v>1.969045616828319</c:v>
                </c:pt>
                <c:pt idx="681">
                  <c:v>-9.9957620855275098E-2</c:v>
                </c:pt>
                <c:pt idx="682">
                  <c:v>0.86389791402115468</c:v>
                </c:pt>
                <c:pt idx="683">
                  <c:v>1.367227820031822</c:v>
                </c:pt>
                <c:pt idx="684">
                  <c:v>1.0049499583422283</c:v>
                </c:pt>
                <c:pt idx="685">
                  <c:v>1.6329895495612661</c:v>
                </c:pt>
                <c:pt idx="686">
                  <c:v>-0.84115874599689922</c:v>
                </c:pt>
                <c:pt idx="687">
                  <c:v>0.17139340429985012</c:v>
                </c:pt>
                <c:pt idx="688">
                  <c:v>1.1547049719059952</c:v>
                </c:pt>
                <c:pt idx="689">
                  <c:v>0.12445518763163368</c:v>
                </c:pt>
                <c:pt idx="690">
                  <c:v>0.55848257036771431</c:v>
                </c:pt>
                <c:pt idx="691">
                  <c:v>1.3291435895401129</c:v>
                </c:pt>
                <c:pt idx="692">
                  <c:v>0.11986212380169874</c:v>
                </c:pt>
                <c:pt idx="693">
                  <c:v>2.0888776383060792</c:v>
                </c:pt>
                <c:pt idx="694">
                  <c:v>1.4022169157755882</c:v>
                </c:pt>
                <c:pt idx="695">
                  <c:v>9.7743731899192485E-2</c:v>
                </c:pt>
                <c:pt idx="696">
                  <c:v>-0.60353077199926541</c:v>
                </c:pt>
                <c:pt idx="697">
                  <c:v>0.73691627711827978</c:v>
                </c:pt>
                <c:pt idx="698">
                  <c:v>-1.6057254275823643</c:v>
                </c:pt>
                <c:pt idx="699">
                  <c:v>-1.680636957213236</c:v>
                </c:pt>
                <c:pt idx="700">
                  <c:v>1.0071950758825874</c:v>
                </c:pt>
                <c:pt idx="701">
                  <c:v>-1.3052052990183713</c:v>
                </c:pt>
                <c:pt idx="702">
                  <c:v>1.6840894351141116</c:v>
                </c:pt>
                <c:pt idx="703">
                  <c:v>-0.10305468484047399</c:v>
                </c:pt>
                <c:pt idx="704">
                  <c:v>-1.967060766986241</c:v>
                </c:pt>
                <c:pt idx="705">
                  <c:v>1.2815265507868916</c:v>
                </c:pt>
                <c:pt idx="706">
                  <c:v>2.3500615650532484</c:v>
                </c:pt>
                <c:pt idx="707">
                  <c:v>-1.3457341226997421</c:v>
                </c:pt>
                <c:pt idx="708">
                  <c:v>1.8961229699344668</c:v>
                </c:pt>
                <c:pt idx="709">
                  <c:v>0.94830537186414732</c:v>
                </c:pt>
                <c:pt idx="710">
                  <c:v>0.72292700507712626</c:v>
                </c:pt>
                <c:pt idx="711">
                  <c:v>0.58449502216417715</c:v>
                </c:pt>
                <c:pt idx="712">
                  <c:v>-1.589465922485171</c:v>
                </c:pt>
                <c:pt idx="713">
                  <c:v>1.6742293463337357</c:v>
                </c:pt>
                <c:pt idx="714">
                  <c:v>1.9622814172772771</c:v>
                </c:pt>
                <c:pt idx="715">
                  <c:v>2.3296626517290879</c:v>
                </c:pt>
                <c:pt idx="716">
                  <c:v>-1.8649573796947216</c:v>
                </c:pt>
                <c:pt idx="717">
                  <c:v>0.35268619126090506</c:v>
                </c:pt>
                <c:pt idx="718">
                  <c:v>-1.831978934005124</c:v>
                </c:pt>
                <c:pt idx="719">
                  <c:v>-0.93527109031897226</c:v>
                </c:pt>
                <c:pt idx="720">
                  <c:v>-2.3370117813197426</c:v>
                </c:pt>
                <c:pt idx="721">
                  <c:v>-1.7209168531511445</c:v>
                </c:pt>
                <c:pt idx="722">
                  <c:v>7.0624578661963963E-2</c:v>
                </c:pt>
                <c:pt idx="723">
                  <c:v>-0.86873402834239632</c:v>
                </c:pt>
                <c:pt idx="724">
                  <c:v>-1.0236896790950818</c:v>
                </c:pt>
                <c:pt idx="725">
                  <c:v>-2.4103672988954754</c:v>
                </c:pt>
                <c:pt idx="726">
                  <c:v>0.12326666328025303</c:v>
                </c:pt>
                <c:pt idx="727">
                  <c:v>-1.1139573450448745</c:v>
                </c:pt>
                <c:pt idx="728">
                  <c:v>2.1408121845071046</c:v>
                </c:pt>
                <c:pt idx="729">
                  <c:v>-1.9358132342484931</c:v>
                </c:pt>
                <c:pt idx="730">
                  <c:v>-2.3744890258459943</c:v>
                </c:pt>
                <c:pt idx="731">
                  <c:v>1.8907072395651925</c:v>
                </c:pt>
                <c:pt idx="732">
                  <c:v>-1.046592178997459</c:v>
                </c:pt>
                <c:pt idx="733">
                  <c:v>-1.6556437595904356</c:v>
                </c:pt>
                <c:pt idx="734">
                  <c:v>-1.0533356351873655</c:v>
                </c:pt>
                <c:pt idx="735">
                  <c:v>1.1798678222076484</c:v>
                </c:pt>
                <c:pt idx="736">
                  <c:v>2.4074504078837897</c:v>
                </c:pt>
                <c:pt idx="737">
                  <c:v>-0.22801682247444538</c:v>
                </c:pt>
                <c:pt idx="738">
                  <c:v>-0.38699898212291367</c:v>
                </c:pt>
                <c:pt idx="739">
                  <c:v>-4.4115534950374315E-4</c:v>
                </c:pt>
                <c:pt idx="740">
                  <c:v>-1.9518075030023379</c:v>
                </c:pt>
                <c:pt idx="741">
                  <c:v>1.2674576052440887</c:v>
                </c:pt>
                <c:pt idx="742">
                  <c:v>-0.54956115583621568</c:v>
                </c:pt>
                <c:pt idx="743">
                  <c:v>0.13119336243155108</c:v>
                </c:pt>
                <c:pt idx="744">
                  <c:v>-0.24397630229976894</c:v>
                </c:pt>
                <c:pt idx="745">
                  <c:v>-0.68761771534458249</c:v>
                </c:pt>
                <c:pt idx="746">
                  <c:v>-0.56964148868914555</c:v>
                </c:pt>
                <c:pt idx="747">
                  <c:v>0.32095854001614349</c:v>
                </c:pt>
                <c:pt idx="748">
                  <c:v>-0.64246456054250045</c:v>
                </c:pt>
                <c:pt idx="749">
                  <c:v>-2.0228969135321164</c:v>
                </c:pt>
                <c:pt idx="750">
                  <c:v>1.75319358690718</c:v>
                </c:pt>
                <c:pt idx="751">
                  <c:v>-0.38381640813923429</c:v>
                </c:pt>
                <c:pt idx="752">
                  <c:v>0.28035087744266307</c:v>
                </c:pt>
                <c:pt idx="753">
                  <c:v>2.2553008050642149</c:v>
                </c:pt>
                <c:pt idx="754">
                  <c:v>1.585486469675313</c:v>
                </c:pt>
                <c:pt idx="755">
                  <c:v>-0.60576696100473593</c:v>
                </c:pt>
                <c:pt idx="756">
                  <c:v>2.2651689823044432</c:v>
                </c:pt>
                <c:pt idx="757">
                  <c:v>0.24522552850565515</c:v>
                </c:pt>
                <c:pt idx="758">
                  <c:v>-0.36011151581633666</c:v>
                </c:pt>
                <c:pt idx="759">
                  <c:v>2.1376026047011183</c:v>
                </c:pt>
                <c:pt idx="760">
                  <c:v>2.1447170953832595</c:v>
                </c:pt>
                <c:pt idx="761">
                  <c:v>0.90711280972562658</c:v>
                </c:pt>
                <c:pt idx="762">
                  <c:v>0.5343441185813208</c:v>
                </c:pt>
                <c:pt idx="763">
                  <c:v>2.3819055471546555</c:v>
                </c:pt>
                <c:pt idx="764">
                  <c:v>-1.9806629125807496</c:v>
                </c:pt>
                <c:pt idx="765">
                  <c:v>-2.2496786731328573</c:v>
                </c:pt>
                <c:pt idx="766">
                  <c:v>-2.4826026777966264</c:v>
                </c:pt>
                <c:pt idx="767">
                  <c:v>1.4285310181202906</c:v>
                </c:pt>
                <c:pt idx="768">
                  <c:v>-9.204740215237936E-2</c:v>
                </c:pt>
                <c:pt idx="769">
                  <c:v>-1.9309793473915406</c:v>
                </c:pt>
                <c:pt idx="770">
                  <c:v>-1.8826367706076959</c:v>
                </c:pt>
                <c:pt idx="771">
                  <c:v>-1.211070118330356</c:v>
                </c:pt>
                <c:pt idx="772">
                  <c:v>-0.29279014110119894</c:v>
                </c:pt>
                <c:pt idx="773">
                  <c:v>1.9573438977456048</c:v>
                </c:pt>
                <c:pt idx="774">
                  <c:v>-2.0516093970660734</c:v>
                </c:pt>
                <c:pt idx="775">
                  <c:v>2.4467157154552321</c:v>
                </c:pt>
                <c:pt idx="776">
                  <c:v>-2.1812635407953929</c:v>
                </c:pt>
                <c:pt idx="777">
                  <c:v>-0.58472357728879287</c:v>
                </c:pt>
                <c:pt idx="778">
                  <c:v>-2.439758916890395</c:v>
                </c:pt>
                <c:pt idx="779">
                  <c:v>-1.2769286285965673</c:v>
                </c:pt>
                <c:pt idx="780">
                  <c:v>-1.7883415662373274</c:v>
                </c:pt>
                <c:pt idx="781">
                  <c:v>-1.3662616560958496</c:v>
                </c:pt>
                <c:pt idx="782">
                  <c:v>1.1519488515825052</c:v>
                </c:pt>
                <c:pt idx="783">
                  <c:v>-1.906912950655786</c:v>
                </c:pt>
                <c:pt idx="784">
                  <c:v>-1.1155462863714813</c:v>
                </c:pt>
                <c:pt idx="785">
                  <c:v>2.3518831172497978</c:v>
                </c:pt>
                <c:pt idx="786">
                  <c:v>-1.2445769951168071</c:v>
                </c:pt>
                <c:pt idx="787">
                  <c:v>2.4675107720295149</c:v>
                </c:pt>
                <c:pt idx="788">
                  <c:v>2.0870799099762358</c:v>
                </c:pt>
                <c:pt idx="789">
                  <c:v>2.3408766196115818</c:v>
                </c:pt>
                <c:pt idx="790">
                  <c:v>-0.30186805349027701</c:v>
                </c:pt>
                <c:pt idx="791">
                  <c:v>1.3014464356187034</c:v>
                </c:pt>
                <c:pt idx="792">
                  <c:v>-1.2099506064038343</c:v>
                </c:pt>
                <c:pt idx="793">
                  <c:v>-0.95318593514719696</c:v>
                </c:pt>
                <c:pt idx="794">
                  <c:v>1.7334480785820212</c:v>
                </c:pt>
                <c:pt idx="795">
                  <c:v>1.173809513214161</c:v>
                </c:pt>
                <c:pt idx="796">
                  <c:v>0.44580321157122194</c:v>
                </c:pt>
                <c:pt idx="797">
                  <c:v>2.2804273938647071</c:v>
                </c:pt>
                <c:pt idx="798">
                  <c:v>-1.8016906128732231</c:v>
                </c:pt>
                <c:pt idx="799">
                  <c:v>-1.4791832614673863</c:v>
                </c:pt>
                <c:pt idx="800">
                  <c:v>0.3955232753273506</c:v>
                </c:pt>
                <c:pt idx="801">
                  <c:v>0.83466246372866093</c:v>
                </c:pt>
                <c:pt idx="802">
                  <c:v>1.0340958606901696</c:v>
                </c:pt>
                <c:pt idx="803">
                  <c:v>2.0626615391589942</c:v>
                </c:pt>
                <c:pt idx="804">
                  <c:v>0.27789393082030089</c:v>
                </c:pt>
                <c:pt idx="805">
                  <c:v>-1.0767703607420718</c:v>
                </c:pt>
                <c:pt idx="806">
                  <c:v>-0.15848419310736314</c:v>
                </c:pt>
                <c:pt idx="807">
                  <c:v>0.93609230867325832</c:v>
                </c:pt>
                <c:pt idx="808">
                  <c:v>-2.3549248584688711</c:v>
                </c:pt>
                <c:pt idx="809">
                  <c:v>-0.49166001815082411</c:v>
                </c:pt>
                <c:pt idx="810">
                  <c:v>-1.7800033572176559E-2</c:v>
                </c:pt>
                <c:pt idx="811">
                  <c:v>1.0427800521129216</c:v>
                </c:pt>
                <c:pt idx="812">
                  <c:v>1.2160668857122399</c:v>
                </c:pt>
                <c:pt idx="813">
                  <c:v>-2.3534272344685641</c:v>
                </c:pt>
                <c:pt idx="814">
                  <c:v>-0.688166123839696</c:v>
                </c:pt>
                <c:pt idx="815">
                  <c:v>-1.3643574315862645</c:v>
                </c:pt>
                <c:pt idx="816">
                  <c:v>1.3858431599166445</c:v>
                </c:pt>
                <c:pt idx="817">
                  <c:v>0.15498965444257731</c:v>
                </c:pt>
                <c:pt idx="818">
                  <c:v>-0.76146121025579538</c:v>
                </c:pt>
                <c:pt idx="819">
                  <c:v>2.2147498427476755</c:v>
                </c:pt>
                <c:pt idx="820">
                  <c:v>-2.1353610972834272</c:v>
                </c:pt>
                <c:pt idx="821">
                  <c:v>1.0846412388298754</c:v>
                </c:pt>
                <c:pt idx="822">
                  <c:v>1.8221993768595706</c:v>
                </c:pt>
                <c:pt idx="823">
                  <c:v>0.38616083604841062</c:v>
                </c:pt>
                <c:pt idx="824">
                  <c:v>1.9991448911185234</c:v>
                </c:pt>
                <c:pt idx="825">
                  <c:v>0.94442209302160296</c:v>
                </c:pt>
                <c:pt idx="826">
                  <c:v>1.1394459822559566</c:v>
                </c:pt>
                <c:pt idx="827">
                  <c:v>-7.1315852883841582E-2</c:v>
                </c:pt>
                <c:pt idx="828">
                  <c:v>1.7458278452762237</c:v>
                </c:pt>
                <c:pt idx="829">
                  <c:v>0.78931458738962246</c:v>
                </c:pt>
                <c:pt idx="830">
                  <c:v>-1.0785221269432552</c:v>
                </c:pt>
                <c:pt idx="831">
                  <c:v>1.6375494097267069</c:v>
                </c:pt>
                <c:pt idx="832">
                  <c:v>5.348895378847409E-2</c:v>
                </c:pt>
                <c:pt idx="833">
                  <c:v>1.1152247712855763</c:v>
                </c:pt>
                <c:pt idx="834">
                  <c:v>-2.031066627360492</c:v>
                </c:pt>
                <c:pt idx="835">
                  <c:v>-1.5435923125435203</c:v>
                </c:pt>
                <c:pt idx="836">
                  <c:v>-1.7241372709296847</c:v>
                </c:pt>
                <c:pt idx="837">
                  <c:v>-1.6934454659641778</c:v>
                </c:pt>
                <c:pt idx="838">
                  <c:v>0.41443154712596192</c:v>
                </c:pt>
                <c:pt idx="839">
                  <c:v>-0.25439876274766654</c:v>
                </c:pt>
                <c:pt idx="840">
                  <c:v>-0.40841476130696575</c:v>
                </c:pt>
                <c:pt idx="841">
                  <c:v>-1.3712379805259911</c:v>
                </c:pt>
                <c:pt idx="842">
                  <c:v>-1.1212828642976949</c:v>
                </c:pt>
                <c:pt idx="843">
                  <c:v>-2.3449851955412733</c:v>
                </c:pt>
                <c:pt idx="844">
                  <c:v>2.0556091848228446</c:v>
                </c:pt>
                <c:pt idx="845">
                  <c:v>-2.1354237346779885</c:v>
                </c:pt>
                <c:pt idx="846">
                  <c:v>0.20369121581406441</c:v>
                </c:pt>
                <c:pt idx="847">
                  <c:v>1.6569827431134991</c:v>
                </c:pt>
                <c:pt idx="848">
                  <c:v>-0.5578102378419838</c:v>
                </c:pt>
                <c:pt idx="849">
                  <c:v>-0.69592203544791065</c:v>
                </c:pt>
                <c:pt idx="850">
                  <c:v>-0.55333947721731458</c:v>
                </c:pt>
                <c:pt idx="851">
                  <c:v>-0.16524023786561506</c:v>
                </c:pt>
                <c:pt idx="852">
                  <c:v>-0.31979231213416343</c:v>
                </c:pt>
                <c:pt idx="853">
                  <c:v>-1.1773464555663762</c:v>
                </c:pt>
                <c:pt idx="854">
                  <c:v>-2.2633321541679288</c:v>
                </c:pt>
                <c:pt idx="855">
                  <c:v>-0.64110435482814154</c:v>
                </c:pt>
                <c:pt idx="856">
                  <c:v>1.6536135103387375</c:v>
                </c:pt>
                <c:pt idx="857">
                  <c:v>2.4821416497414615</c:v>
                </c:pt>
                <c:pt idx="858">
                  <c:v>1.2298206529176214</c:v>
                </c:pt>
                <c:pt idx="859">
                  <c:v>-1.5961563960380307</c:v>
                </c:pt>
                <c:pt idx="860">
                  <c:v>0.11017532517514339</c:v>
                </c:pt>
                <c:pt idx="861">
                  <c:v>2.4048026773014062</c:v>
                </c:pt>
                <c:pt idx="862">
                  <c:v>-1.9405958115133195</c:v>
                </c:pt>
                <c:pt idx="863">
                  <c:v>2.3712745524878631</c:v>
                </c:pt>
                <c:pt idx="864">
                  <c:v>0.51017643384571743</c:v>
                </c:pt>
                <c:pt idx="865">
                  <c:v>2.3588570448864505</c:v>
                </c:pt>
                <c:pt idx="866">
                  <c:v>-1.1290536897104262</c:v>
                </c:pt>
                <c:pt idx="867">
                  <c:v>1.7208234664434729</c:v>
                </c:pt>
                <c:pt idx="868">
                  <c:v>-1.3063353874490129</c:v>
                </c:pt>
                <c:pt idx="869">
                  <c:v>0.49990792299105452</c:v>
                </c:pt>
                <c:pt idx="870">
                  <c:v>-0.30680211336733382</c:v>
                </c:pt>
                <c:pt idx="871">
                  <c:v>-2.0515292890148316</c:v>
                </c:pt>
                <c:pt idx="872">
                  <c:v>0.86476214249649286</c:v>
                </c:pt>
                <c:pt idx="873">
                  <c:v>2.491403169586115</c:v>
                </c:pt>
                <c:pt idx="874">
                  <c:v>-0.89012312278169248</c:v>
                </c:pt>
                <c:pt idx="875">
                  <c:v>1.5647133242863478</c:v>
                </c:pt>
                <c:pt idx="876">
                  <c:v>-2.0014806309585702</c:v>
                </c:pt>
                <c:pt idx="877">
                  <c:v>0.55817759185774685</c:v>
                </c:pt>
                <c:pt idx="878">
                  <c:v>1.7662665702778901</c:v>
                </c:pt>
                <c:pt idx="879">
                  <c:v>1.4719923491574469</c:v>
                </c:pt>
                <c:pt idx="880">
                  <c:v>-2.2845437922583458</c:v>
                </c:pt>
                <c:pt idx="881">
                  <c:v>1.1270570450567563</c:v>
                </c:pt>
                <c:pt idx="882">
                  <c:v>2.3880215860758436</c:v>
                </c:pt>
                <c:pt idx="883">
                  <c:v>1.264154870435714</c:v>
                </c:pt>
                <c:pt idx="884">
                  <c:v>-0.571188522648714</c:v>
                </c:pt>
                <c:pt idx="885">
                  <c:v>1.769145174431801</c:v>
                </c:pt>
                <c:pt idx="886">
                  <c:v>1.5360509799859179</c:v>
                </c:pt>
                <c:pt idx="887">
                  <c:v>-1.4174837041680655</c:v>
                </c:pt>
                <c:pt idx="888">
                  <c:v>0.34058197462566675</c:v>
                </c:pt>
                <c:pt idx="889">
                  <c:v>-2.0631908951193565</c:v>
                </c:pt>
                <c:pt idx="890">
                  <c:v>-1.9027241849772629</c:v>
                </c:pt>
                <c:pt idx="891">
                  <c:v>1.0506530559742804</c:v>
                </c:pt>
                <c:pt idx="892">
                  <c:v>1.283565349018416</c:v>
                </c:pt>
                <c:pt idx="893">
                  <c:v>-0.53080430860508743</c:v>
                </c:pt>
                <c:pt idx="894">
                  <c:v>2.4485867563613408</c:v>
                </c:pt>
                <c:pt idx="895">
                  <c:v>-0.97402918993955545</c:v>
                </c:pt>
                <c:pt idx="896">
                  <c:v>-2.3593950129347965</c:v>
                </c:pt>
                <c:pt idx="897">
                  <c:v>1.0861071640612627</c:v>
                </c:pt>
                <c:pt idx="898">
                  <c:v>1.8457244313710166</c:v>
                </c:pt>
                <c:pt idx="899">
                  <c:v>2.0918106760876021</c:v>
                </c:pt>
                <c:pt idx="900">
                  <c:v>-1.9195677878273734</c:v>
                </c:pt>
                <c:pt idx="901">
                  <c:v>2.1172842707387285</c:v>
                </c:pt>
                <c:pt idx="902">
                  <c:v>1.8173074956023716</c:v>
                </c:pt>
                <c:pt idx="903">
                  <c:v>-2.4645102953705442</c:v>
                </c:pt>
                <c:pt idx="904">
                  <c:v>1.8901779517629393</c:v>
                </c:pt>
                <c:pt idx="905">
                  <c:v>-1.7703154095736457</c:v>
                </c:pt>
                <c:pt idx="906">
                  <c:v>2.2121213437681018</c:v>
                </c:pt>
                <c:pt idx="907">
                  <c:v>-0.36214054494243453</c:v>
                </c:pt>
                <c:pt idx="908">
                  <c:v>-1.2070352799919271</c:v>
                </c:pt>
                <c:pt idx="909">
                  <c:v>-1.2279980077980954</c:v>
                </c:pt>
                <c:pt idx="910">
                  <c:v>1.6907577927453703</c:v>
                </c:pt>
                <c:pt idx="911">
                  <c:v>-1.1828702035092964</c:v>
                </c:pt>
                <c:pt idx="912">
                  <c:v>1.2502425924962715</c:v>
                </c:pt>
                <c:pt idx="913">
                  <c:v>-2.329001050280425</c:v>
                </c:pt>
                <c:pt idx="914">
                  <c:v>-2.2275837505730194</c:v>
                </c:pt>
                <c:pt idx="915">
                  <c:v>-2.428658621054502</c:v>
                </c:pt>
                <c:pt idx="916">
                  <c:v>0.5770596496162741</c:v>
                </c:pt>
                <c:pt idx="917">
                  <c:v>0.5227582204263006</c:v>
                </c:pt>
                <c:pt idx="918">
                  <c:v>-1.2390598246175912</c:v>
                </c:pt>
                <c:pt idx="919">
                  <c:v>-2.4240629222371939</c:v>
                </c:pt>
                <c:pt idx="920">
                  <c:v>0.95223063653673068</c:v>
                </c:pt>
                <c:pt idx="921">
                  <c:v>1.8255328036872636</c:v>
                </c:pt>
                <c:pt idx="922">
                  <c:v>1.2179093459673787</c:v>
                </c:pt>
                <c:pt idx="923">
                  <c:v>0.5629097588677624</c:v>
                </c:pt>
                <c:pt idx="924">
                  <c:v>1.1083797072462602</c:v>
                </c:pt>
                <c:pt idx="925">
                  <c:v>-1.430428182407214</c:v>
                </c:pt>
                <c:pt idx="926">
                  <c:v>-2.498075806805375</c:v>
                </c:pt>
                <c:pt idx="927">
                  <c:v>2.1013102244391235</c:v>
                </c:pt>
                <c:pt idx="928">
                  <c:v>-1.1284125967595398</c:v>
                </c:pt>
                <c:pt idx="929">
                  <c:v>-1.1003592412751422</c:v>
                </c:pt>
                <c:pt idx="930">
                  <c:v>2.2760890109243701</c:v>
                </c:pt>
                <c:pt idx="931">
                  <c:v>2.2572581948585566</c:v>
                </c:pt>
                <c:pt idx="932">
                  <c:v>-0.4023566180660878</c:v>
                </c:pt>
                <c:pt idx="933">
                  <c:v>-0.63186816013574798</c:v>
                </c:pt>
                <c:pt idx="934">
                  <c:v>-0.48010466814670172</c:v>
                </c:pt>
                <c:pt idx="935">
                  <c:v>1.5507274714945412</c:v>
                </c:pt>
                <c:pt idx="936">
                  <c:v>1.1436490897091118</c:v>
                </c:pt>
                <c:pt idx="937">
                  <c:v>-0.83386321712202049</c:v>
                </c:pt>
                <c:pt idx="938">
                  <c:v>1.0119810489658161</c:v>
                </c:pt>
                <c:pt idx="939">
                  <c:v>1.2927706809396093</c:v>
                </c:pt>
                <c:pt idx="940">
                  <c:v>-2.3340005152968328</c:v>
                </c:pt>
                <c:pt idx="941">
                  <c:v>2.2310337953349753</c:v>
                </c:pt>
                <c:pt idx="942">
                  <c:v>2.3143158019918273</c:v>
                </c:pt>
                <c:pt idx="943">
                  <c:v>1.285227393057792</c:v>
                </c:pt>
                <c:pt idx="944">
                  <c:v>-1.730100367674368</c:v>
                </c:pt>
                <c:pt idx="945">
                  <c:v>-1.334701858828184</c:v>
                </c:pt>
                <c:pt idx="946">
                  <c:v>-1.9659389186157554</c:v>
                </c:pt>
                <c:pt idx="947">
                  <c:v>-1.635058806568858</c:v>
                </c:pt>
                <c:pt idx="948">
                  <c:v>2.3927183916482009</c:v>
                </c:pt>
                <c:pt idx="949">
                  <c:v>2.2099585016619208</c:v>
                </c:pt>
                <c:pt idx="950">
                  <c:v>-1.2294299403898654</c:v>
                </c:pt>
                <c:pt idx="951">
                  <c:v>1.241573792935484</c:v>
                </c:pt>
                <c:pt idx="952">
                  <c:v>-2.0154205137147558</c:v>
                </c:pt>
                <c:pt idx="953">
                  <c:v>-0.8606284083497665</c:v>
                </c:pt>
                <c:pt idx="954">
                  <c:v>-1.4075962612976549</c:v>
                </c:pt>
                <c:pt idx="955">
                  <c:v>1.1415793362574935</c:v>
                </c:pt>
                <c:pt idx="956">
                  <c:v>-1.8617081664452475</c:v>
                </c:pt>
                <c:pt idx="957">
                  <c:v>1.1922511414292305</c:v>
                </c:pt>
                <c:pt idx="958">
                  <c:v>-1.794020131448989</c:v>
                </c:pt>
                <c:pt idx="959">
                  <c:v>-1.3519352664417634</c:v>
                </c:pt>
                <c:pt idx="960">
                  <c:v>1.7286239279546896</c:v>
                </c:pt>
                <c:pt idx="961">
                  <c:v>-1.3147766297156007</c:v>
                </c:pt>
                <c:pt idx="962">
                  <c:v>1.4767104093024945</c:v>
                </c:pt>
                <c:pt idx="963">
                  <c:v>-2.1184222926831562</c:v>
                </c:pt>
                <c:pt idx="964">
                  <c:v>-1.7992418748786141</c:v>
                </c:pt>
                <c:pt idx="965">
                  <c:v>-1.3210560674238829</c:v>
                </c:pt>
                <c:pt idx="966">
                  <c:v>2.367437451778823</c:v>
                </c:pt>
                <c:pt idx="967">
                  <c:v>1.8053337176942961</c:v>
                </c:pt>
                <c:pt idx="968">
                  <c:v>0.34298690326117909</c:v>
                </c:pt>
                <c:pt idx="969">
                  <c:v>-1.5555560684089962</c:v>
                </c:pt>
                <c:pt idx="970">
                  <c:v>-1.8990673080403371</c:v>
                </c:pt>
                <c:pt idx="971">
                  <c:v>1.0246274750766788</c:v>
                </c:pt>
                <c:pt idx="972">
                  <c:v>0.51782973388486186</c:v>
                </c:pt>
                <c:pt idx="973">
                  <c:v>2.2730043178840682</c:v>
                </c:pt>
                <c:pt idx="974">
                  <c:v>1.5926375139223559</c:v>
                </c:pt>
                <c:pt idx="975">
                  <c:v>-1.042657848038796</c:v>
                </c:pt>
                <c:pt idx="976">
                  <c:v>2.1182739054660522</c:v>
                </c:pt>
                <c:pt idx="977">
                  <c:v>0.28418956130752626</c:v>
                </c:pt>
                <c:pt idx="978">
                  <c:v>1.9586335910283095</c:v>
                </c:pt>
                <c:pt idx="979">
                  <c:v>0.45855820413433995</c:v>
                </c:pt>
                <c:pt idx="980">
                  <c:v>-0.77262360192100332</c:v>
                </c:pt>
                <c:pt idx="981">
                  <c:v>-1.6444546495999273</c:v>
                </c:pt>
                <c:pt idx="982">
                  <c:v>2.296059035731306</c:v>
                </c:pt>
                <c:pt idx="983">
                  <c:v>-1.7417198142151866</c:v>
                </c:pt>
                <c:pt idx="984">
                  <c:v>0.17903972775031174</c:v>
                </c:pt>
                <c:pt idx="985">
                  <c:v>-2.195675573287271</c:v>
                </c:pt>
                <c:pt idx="986">
                  <c:v>-1.0920720748297728</c:v>
                </c:pt>
                <c:pt idx="987">
                  <c:v>1.6110645214056636</c:v>
                </c:pt>
                <c:pt idx="988">
                  <c:v>0.84250640767355955</c:v>
                </c:pt>
                <c:pt idx="989">
                  <c:v>1.3078549772701122</c:v>
                </c:pt>
                <c:pt idx="990">
                  <c:v>-1.6113200582608391</c:v>
                </c:pt>
                <c:pt idx="991">
                  <c:v>2.0716197126159392</c:v>
                </c:pt>
                <c:pt idx="992">
                  <c:v>1.5707945926788165</c:v>
                </c:pt>
                <c:pt idx="993">
                  <c:v>-0.69139563597012699</c:v>
                </c:pt>
                <c:pt idx="994">
                  <c:v>0.63147777832432994</c:v>
                </c:pt>
                <c:pt idx="995">
                  <c:v>0.26613715960086731</c:v>
                </c:pt>
                <c:pt idx="996">
                  <c:v>-1.2722730148628985</c:v>
                </c:pt>
                <c:pt idx="997">
                  <c:v>-8.0113886942591361E-2</c:v>
                </c:pt>
                <c:pt idx="998">
                  <c:v>1.3773940453483142</c:v>
                </c:pt>
                <c:pt idx="999">
                  <c:v>1.9997913785227479</c:v>
                </c:pt>
                <c:pt idx="1000">
                  <c:v>2.4969701969087836</c:v>
                </c:pt>
                <c:pt idx="1001">
                  <c:v>-1.7609661396456562</c:v>
                </c:pt>
                <c:pt idx="1002">
                  <c:v>1.3874692746242792</c:v>
                </c:pt>
                <c:pt idx="1003">
                  <c:v>1.0548688328389668</c:v>
                </c:pt>
                <c:pt idx="1004">
                  <c:v>-1.7671432602977264</c:v>
                </c:pt>
                <c:pt idx="1005">
                  <c:v>-1.9061155244752099</c:v>
                </c:pt>
                <c:pt idx="1006">
                  <c:v>-0.31119208987067737</c:v>
                </c:pt>
                <c:pt idx="1007">
                  <c:v>-1.1918420844634074</c:v>
                </c:pt>
                <c:pt idx="1008">
                  <c:v>1.348854506364856</c:v>
                </c:pt>
                <c:pt idx="1009">
                  <c:v>2.3175193746481515</c:v>
                </c:pt>
                <c:pt idx="1010">
                  <c:v>0.98831746100562401</c:v>
                </c:pt>
                <c:pt idx="1011">
                  <c:v>-0.71889107671361274</c:v>
                </c:pt>
                <c:pt idx="1012">
                  <c:v>2.280274350752463</c:v>
                </c:pt>
                <c:pt idx="1013">
                  <c:v>1.2550310016224007</c:v>
                </c:pt>
                <c:pt idx="1014">
                  <c:v>-1.5842486652829157</c:v>
                </c:pt>
                <c:pt idx="1015">
                  <c:v>0.26272188131442509</c:v>
                </c:pt>
                <c:pt idx="1016">
                  <c:v>0.65060990083560477</c:v>
                </c:pt>
                <c:pt idx="1017">
                  <c:v>-2.2805055740342675</c:v>
                </c:pt>
                <c:pt idx="1018">
                  <c:v>1.3364589301103045</c:v>
                </c:pt>
                <c:pt idx="1019">
                  <c:v>-1.1152716412190289</c:v>
                </c:pt>
                <c:pt idx="1020">
                  <c:v>-9.4548858928797469E-2</c:v>
                </c:pt>
                <c:pt idx="1021">
                  <c:v>-2.013883672344694</c:v>
                </c:pt>
                <c:pt idx="1022">
                  <c:v>1.1920981818612115</c:v>
                </c:pt>
                <c:pt idx="1023">
                  <c:v>1.3379676036373642</c:v>
                </c:pt>
                <c:pt idx="1024">
                  <c:v>1.2484862998658643</c:v>
                </c:pt>
                <c:pt idx="1025">
                  <c:v>-1.2012495135855377</c:v>
                </c:pt>
                <c:pt idx="1026">
                  <c:v>-1.1422267039532841</c:v>
                </c:pt>
                <c:pt idx="1027">
                  <c:v>1.8859506607825596</c:v>
                </c:pt>
                <c:pt idx="1028">
                  <c:v>-0.47861367273437</c:v>
                </c:pt>
                <c:pt idx="1029">
                  <c:v>0.58670580276548079</c:v>
                </c:pt>
                <c:pt idx="1030">
                  <c:v>1.9476343986905382</c:v>
                </c:pt>
                <c:pt idx="1031">
                  <c:v>-0.14200637907843086</c:v>
                </c:pt>
                <c:pt idx="1032">
                  <c:v>-1.0359046406231245</c:v>
                </c:pt>
                <c:pt idx="1033">
                  <c:v>1.1299611657608726</c:v>
                </c:pt>
                <c:pt idx="1034">
                  <c:v>1.8777974138096634</c:v>
                </c:pt>
                <c:pt idx="1035">
                  <c:v>-0.3933452884933471</c:v>
                </c:pt>
                <c:pt idx="1036">
                  <c:v>-2.3279518231141867</c:v>
                </c:pt>
                <c:pt idx="1037">
                  <c:v>-2.3981355597720162</c:v>
                </c:pt>
                <c:pt idx="1038">
                  <c:v>-1.3492207550529378</c:v>
                </c:pt>
                <c:pt idx="1039">
                  <c:v>1.6423371475518436</c:v>
                </c:pt>
                <c:pt idx="1040">
                  <c:v>-1.2484337802262799</c:v>
                </c:pt>
                <c:pt idx="1041">
                  <c:v>0.12359569903158438</c:v>
                </c:pt>
                <c:pt idx="1042">
                  <c:v>-0.22596327064063354</c:v>
                </c:pt>
                <c:pt idx="1043">
                  <c:v>-0.14291505932410781</c:v>
                </c:pt>
                <c:pt idx="1044">
                  <c:v>1.8499369293395098</c:v>
                </c:pt>
                <c:pt idx="1045">
                  <c:v>2.1566832900354287</c:v>
                </c:pt>
                <c:pt idx="1046">
                  <c:v>-0.34518327319777531</c:v>
                </c:pt>
                <c:pt idx="1047">
                  <c:v>-1.717007264153583</c:v>
                </c:pt>
                <c:pt idx="1048">
                  <c:v>-1.4942725387553208</c:v>
                </c:pt>
                <c:pt idx="1049">
                  <c:v>-2.4653087347388887</c:v>
                </c:pt>
                <c:pt idx="1050">
                  <c:v>-2.0080581209999209</c:v>
                </c:pt>
                <c:pt idx="1051">
                  <c:v>-1.9512913599355726</c:v>
                </c:pt>
                <c:pt idx="1052">
                  <c:v>-1.1933516268962774</c:v>
                </c:pt>
                <c:pt idx="1053">
                  <c:v>-1.4269365098945974</c:v>
                </c:pt>
                <c:pt idx="1054">
                  <c:v>0.77301097286935894</c:v>
                </c:pt>
                <c:pt idx="1055">
                  <c:v>-0.43309754170373688</c:v>
                </c:pt>
                <c:pt idx="1056">
                  <c:v>-1.6907691069747901E-2</c:v>
                </c:pt>
                <c:pt idx="1057">
                  <c:v>-1.0896383771501132</c:v>
                </c:pt>
                <c:pt idx="1058">
                  <c:v>-0.25707065526812017</c:v>
                </c:pt>
                <c:pt idx="1059">
                  <c:v>1.9574823244186934</c:v>
                </c:pt>
                <c:pt idx="1060">
                  <c:v>-2.1505178372669014</c:v>
                </c:pt>
                <c:pt idx="1061">
                  <c:v>-2.4418457478437738</c:v>
                </c:pt>
                <c:pt idx="1062">
                  <c:v>-1.3049350129258259</c:v>
                </c:pt>
                <c:pt idx="1063">
                  <c:v>-1.6525869119143026</c:v>
                </c:pt>
                <c:pt idx="1064">
                  <c:v>-1.6344374073245165</c:v>
                </c:pt>
                <c:pt idx="1065">
                  <c:v>1.1692923439712297</c:v>
                </c:pt>
                <c:pt idx="1066">
                  <c:v>1.7170870644399947</c:v>
                </c:pt>
                <c:pt idx="1067">
                  <c:v>1.7746537965807569</c:v>
                </c:pt>
                <c:pt idx="1068">
                  <c:v>2.0265414285108929</c:v>
                </c:pt>
                <c:pt idx="1069">
                  <c:v>1.1343725983045825</c:v>
                </c:pt>
                <c:pt idx="1070">
                  <c:v>-2.0569706112977579</c:v>
                </c:pt>
                <c:pt idx="1071">
                  <c:v>1.2520937504318268</c:v>
                </c:pt>
                <c:pt idx="1072">
                  <c:v>-0.8310044359982095</c:v>
                </c:pt>
                <c:pt idx="1073">
                  <c:v>0.43474443130223062</c:v>
                </c:pt>
                <c:pt idx="1074">
                  <c:v>0.96718062636437363</c:v>
                </c:pt>
                <c:pt idx="1075">
                  <c:v>-0.6499038377025147</c:v>
                </c:pt>
                <c:pt idx="1076">
                  <c:v>-1.709006431530262</c:v>
                </c:pt>
                <c:pt idx="1077">
                  <c:v>1.1931065995535508</c:v>
                </c:pt>
                <c:pt idx="1078">
                  <c:v>2.4188850321394333</c:v>
                </c:pt>
                <c:pt idx="1079">
                  <c:v>1.185230433612285</c:v>
                </c:pt>
                <c:pt idx="1080">
                  <c:v>0.4878941472116925</c:v>
                </c:pt>
                <c:pt idx="1081">
                  <c:v>-2.3296719087134536</c:v>
                </c:pt>
                <c:pt idx="1082">
                  <c:v>0.96910070215282518</c:v>
                </c:pt>
                <c:pt idx="1083">
                  <c:v>-6.1001601949416707E-2</c:v>
                </c:pt>
                <c:pt idx="1084">
                  <c:v>1.869140801821858</c:v>
                </c:pt>
                <c:pt idx="1085">
                  <c:v>-0.32326851702397624</c:v>
                </c:pt>
                <c:pt idx="1086">
                  <c:v>-2.1631270142328343</c:v>
                </c:pt>
                <c:pt idx="1087">
                  <c:v>2.4267119270026467</c:v>
                </c:pt>
                <c:pt idx="1088">
                  <c:v>-2.3614974772855941</c:v>
                </c:pt>
                <c:pt idx="1089">
                  <c:v>1.901661313049293</c:v>
                </c:pt>
                <c:pt idx="1090">
                  <c:v>1.2552805361483481</c:v>
                </c:pt>
                <c:pt idx="1091">
                  <c:v>2.2529637255171053</c:v>
                </c:pt>
                <c:pt idx="1092">
                  <c:v>-0.83888364725402764</c:v>
                </c:pt>
                <c:pt idx="1093">
                  <c:v>0.28180189741144901</c:v>
                </c:pt>
                <c:pt idx="1094">
                  <c:v>1.4919625841592647</c:v>
                </c:pt>
                <c:pt idx="1095">
                  <c:v>-1.2693738021475571</c:v>
                </c:pt>
                <c:pt idx="1096">
                  <c:v>-0.20455422285965733</c:v>
                </c:pt>
                <c:pt idx="1097">
                  <c:v>1.4424829839969917</c:v>
                </c:pt>
                <c:pt idx="1098">
                  <c:v>1.6650949152142458</c:v>
                </c:pt>
                <c:pt idx="1099">
                  <c:v>0.72747731595991916</c:v>
                </c:pt>
                <c:pt idx="1100">
                  <c:v>-2.4462620387328569</c:v>
                </c:pt>
                <c:pt idx="1101">
                  <c:v>-0.35213050191647505</c:v>
                </c:pt>
                <c:pt idx="1102">
                  <c:v>-1.1006279606931177</c:v>
                </c:pt>
                <c:pt idx="1103">
                  <c:v>-0.86861095590104209</c:v>
                </c:pt>
                <c:pt idx="1104">
                  <c:v>0.33898745345050085</c:v>
                </c:pt>
                <c:pt idx="1105">
                  <c:v>-1.4278282803622566</c:v>
                </c:pt>
                <c:pt idx="1106">
                  <c:v>-1.0571231729412498</c:v>
                </c:pt>
                <c:pt idx="1107">
                  <c:v>-1.8109935540629087</c:v>
                </c:pt>
                <c:pt idx="1108">
                  <c:v>-2.4966979727682248</c:v>
                </c:pt>
                <c:pt idx="1109">
                  <c:v>0.5972386659572968</c:v>
                </c:pt>
                <c:pt idx="1110">
                  <c:v>0.72568761526930015</c:v>
                </c:pt>
                <c:pt idx="1111">
                  <c:v>-0.18885931094388222</c:v>
                </c:pt>
                <c:pt idx="1112">
                  <c:v>-1.728733025780556</c:v>
                </c:pt>
                <c:pt idx="1113">
                  <c:v>-5.7419068690592927E-2</c:v>
                </c:pt>
                <c:pt idx="1114">
                  <c:v>0.73306502037062315</c:v>
                </c:pt>
                <c:pt idx="1115">
                  <c:v>2.0103818395092108</c:v>
                </c:pt>
                <c:pt idx="1116">
                  <c:v>-1.663540781051674</c:v>
                </c:pt>
                <c:pt idx="1117">
                  <c:v>-4.9805956906532757E-2</c:v>
                </c:pt>
                <c:pt idx="1118">
                  <c:v>2.319206035219965</c:v>
                </c:pt>
                <c:pt idx="1119">
                  <c:v>1.9903371165072747</c:v>
                </c:pt>
                <c:pt idx="1120">
                  <c:v>-2.3508661577400058</c:v>
                </c:pt>
                <c:pt idx="1121">
                  <c:v>0.50918729551380604</c:v>
                </c:pt>
                <c:pt idx="1122">
                  <c:v>0.17625034034789797</c:v>
                </c:pt>
                <c:pt idx="1123">
                  <c:v>1.4351531850847252</c:v>
                </c:pt>
                <c:pt idx="1124">
                  <c:v>-1.2223193768161156</c:v>
                </c:pt>
                <c:pt idx="1125">
                  <c:v>-0.40151089014633962</c:v>
                </c:pt>
                <c:pt idx="1126">
                  <c:v>-0.57332019107270393</c:v>
                </c:pt>
                <c:pt idx="1127">
                  <c:v>-0.22434964981466832</c:v>
                </c:pt>
                <c:pt idx="1128">
                  <c:v>-1.7191314950628849</c:v>
                </c:pt>
                <c:pt idx="1129">
                  <c:v>2.0189743642500488</c:v>
                </c:pt>
                <c:pt idx="1130">
                  <c:v>-0.40188361857525262</c:v>
                </c:pt>
                <c:pt idx="1131">
                  <c:v>-0.58523847063229251</c:v>
                </c:pt>
                <c:pt idx="1132">
                  <c:v>-0.70673564509278775</c:v>
                </c:pt>
                <c:pt idx="1133">
                  <c:v>1.4679476730553356</c:v>
                </c:pt>
                <c:pt idx="1134">
                  <c:v>0.85316069097598768</c:v>
                </c:pt>
                <c:pt idx="1135">
                  <c:v>-2.1558393054622389</c:v>
                </c:pt>
                <c:pt idx="1136">
                  <c:v>-1.3471760980688561</c:v>
                </c:pt>
                <c:pt idx="1137">
                  <c:v>-2.0134041247895751</c:v>
                </c:pt>
                <c:pt idx="1138">
                  <c:v>-1.2997307186653422</c:v>
                </c:pt>
                <c:pt idx="1139">
                  <c:v>0.34908722402516468</c:v>
                </c:pt>
                <c:pt idx="1140">
                  <c:v>0.21541778590010482</c:v>
                </c:pt>
                <c:pt idx="1141">
                  <c:v>-2.1521540299729263</c:v>
                </c:pt>
                <c:pt idx="1142">
                  <c:v>0.11305075464233651</c:v>
                </c:pt>
                <c:pt idx="1143">
                  <c:v>-1.0163778553376863</c:v>
                </c:pt>
                <c:pt idx="1144">
                  <c:v>-2.4496163598537088</c:v>
                </c:pt>
                <c:pt idx="1145">
                  <c:v>1.701869809983777</c:v>
                </c:pt>
                <c:pt idx="1146">
                  <c:v>1.8637249365667985</c:v>
                </c:pt>
                <c:pt idx="1147">
                  <c:v>-0.83378312975638347</c:v>
                </c:pt>
                <c:pt idx="1148">
                  <c:v>-2.2217348017874494</c:v>
                </c:pt>
                <c:pt idx="1149">
                  <c:v>1.8906403819418884</c:v>
                </c:pt>
                <c:pt idx="1150">
                  <c:v>2.2912618821915642</c:v>
                </c:pt>
                <c:pt idx="1151">
                  <c:v>1.2338140024344006</c:v>
                </c:pt>
                <c:pt idx="1152">
                  <c:v>-0.56697960855119711</c:v>
                </c:pt>
                <c:pt idx="1153">
                  <c:v>-1.0638538174309922</c:v>
                </c:pt>
                <c:pt idx="1154">
                  <c:v>-1.6852247443202673</c:v>
                </c:pt>
                <c:pt idx="1155">
                  <c:v>0.95448480169134797</c:v>
                </c:pt>
                <c:pt idx="1156">
                  <c:v>-1.6798095709895626</c:v>
                </c:pt>
                <c:pt idx="1157">
                  <c:v>-1.3040083943559231</c:v>
                </c:pt>
                <c:pt idx="1158">
                  <c:v>-1.6374477170071289</c:v>
                </c:pt>
                <c:pt idx="1159">
                  <c:v>-2.3704966477114451</c:v>
                </c:pt>
                <c:pt idx="1160">
                  <c:v>1.4075071163132418</c:v>
                </c:pt>
                <c:pt idx="1161">
                  <c:v>0.60857959699514419</c:v>
                </c:pt>
                <c:pt idx="1162">
                  <c:v>8.0663512697099232E-2</c:v>
                </c:pt>
                <c:pt idx="1163">
                  <c:v>-2.1996736954243556</c:v>
                </c:pt>
                <c:pt idx="1164">
                  <c:v>0.69833539209526896</c:v>
                </c:pt>
                <c:pt idx="1165">
                  <c:v>2.0353470610495838</c:v>
                </c:pt>
                <c:pt idx="1166">
                  <c:v>1.4614105119941736</c:v>
                </c:pt>
                <c:pt idx="1167">
                  <c:v>-0.61550752528656794</c:v>
                </c:pt>
                <c:pt idx="1168">
                  <c:v>1.5549819648548802</c:v>
                </c:pt>
                <c:pt idx="1169">
                  <c:v>1.6766521171299595</c:v>
                </c:pt>
                <c:pt idx="1170">
                  <c:v>0.23445662652852259</c:v>
                </c:pt>
                <c:pt idx="1171">
                  <c:v>0.23443226087746055</c:v>
                </c:pt>
                <c:pt idx="1172">
                  <c:v>-2.328056544322656</c:v>
                </c:pt>
                <c:pt idx="1173">
                  <c:v>0.92053550080427959</c:v>
                </c:pt>
                <c:pt idx="1174">
                  <c:v>1.656891786641961</c:v>
                </c:pt>
                <c:pt idx="1175">
                  <c:v>0.84395236191152845</c:v>
                </c:pt>
                <c:pt idx="1176">
                  <c:v>0.81767187289951337</c:v>
                </c:pt>
                <c:pt idx="1177">
                  <c:v>-0.66756630888952762</c:v>
                </c:pt>
                <c:pt idx="1178">
                  <c:v>-1.6639908709866389</c:v>
                </c:pt>
                <c:pt idx="1179">
                  <c:v>0.70952056121074836</c:v>
                </c:pt>
                <c:pt idx="1180">
                  <c:v>0.76407119511067323</c:v>
                </c:pt>
                <c:pt idx="1181">
                  <c:v>-0.41838885294966577</c:v>
                </c:pt>
                <c:pt idx="1182">
                  <c:v>-0.57658303905523056</c:v>
                </c:pt>
                <c:pt idx="1183">
                  <c:v>-1.5754559004521431</c:v>
                </c:pt>
                <c:pt idx="1184">
                  <c:v>2.4621198582580082</c:v>
                </c:pt>
                <c:pt idx="1185">
                  <c:v>1.1325396388101836</c:v>
                </c:pt>
                <c:pt idx="1186">
                  <c:v>1.756986628630836</c:v>
                </c:pt>
                <c:pt idx="1187">
                  <c:v>0.21942042344332477</c:v>
                </c:pt>
                <c:pt idx="1188">
                  <c:v>-1.4321245092477077</c:v>
                </c:pt>
                <c:pt idx="1189">
                  <c:v>1.8198861125710057</c:v>
                </c:pt>
                <c:pt idx="1190">
                  <c:v>-1.3630785356690305</c:v>
                </c:pt>
                <c:pt idx="1191">
                  <c:v>1.4750919488139065</c:v>
                </c:pt>
                <c:pt idx="1192">
                  <c:v>2.3235992808327444</c:v>
                </c:pt>
                <c:pt idx="1193">
                  <c:v>-1.9061777796200259</c:v>
                </c:pt>
                <c:pt idx="1194">
                  <c:v>-0.85676667149596064</c:v>
                </c:pt>
                <c:pt idx="1195">
                  <c:v>1.4788705031925791</c:v>
                </c:pt>
                <c:pt idx="1196">
                  <c:v>-0.55872785831703475</c:v>
                </c:pt>
                <c:pt idx="1197">
                  <c:v>-2.2772151783567232</c:v>
                </c:pt>
                <c:pt idx="1198">
                  <c:v>-1.036942887911096</c:v>
                </c:pt>
                <c:pt idx="1199">
                  <c:v>0.95303996000070734</c:v>
                </c:pt>
                <c:pt idx="1200">
                  <c:v>-2.095217937076713</c:v>
                </c:pt>
                <c:pt idx="1201">
                  <c:v>-0.30629589968641402</c:v>
                </c:pt>
                <c:pt idx="1202">
                  <c:v>-1.903261786972346</c:v>
                </c:pt>
                <c:pt idx="1203">
                  <c:v>-2.3650145387382979</c:v>
                </c:pt>
                <c:pt idx="1204">
                  <c:v>0.7964316987060176</c:v>
                </c:pt>
                <c:pt idx="1205">
                  <c:v>0.97433269069709794</c:v>
                </c:pt>
                <c:pt idx="1206">
                  <c:v>-1.7222932215343076</c:v>
                </c:pt>
                <c:pt idx="1207">
                  <c:v>1.9978700488976879</c:v>
                </c:pt>
                <c:pt idx="1208">
                  <c:v>0.31698910610256004</c:v>
                </c:pt>
                <c:pt idx="1209">
                  <c:v>1.4961065458121807</c:v>
                </c:pt>
                <c:pt idx="1210">
                  <c:v>1.7297183325512426</c:v>
                </c:pt>
                <c:pt idx="1211">
                  <c:v>2.0238967670234169</c:v>
                </c:pt>
                <c:pt idx="1212">
                  <c:v>2.4618267998543191</c:v>
                </c:pt>
                <c:pt idx="1213">
                  <c:v>0.86844611305677788</c:v>
                </c:pt>
                <c:pt idx="1214">
                  <c:v>0.89819648719958389</c:v>
                </c:pt>
                <c:pt idx="1215">
                  <c:v>0.49429033547398038</c:v>
                </c:pt>
                <c:pt idx="1216">
                  <c:v>1.2650228377227946</c:v>
                </c:pt>
                <c:pt idx="1217">
                  <c:v>-1.9052016054780108</c:v>
                </c:pt>
                <c:pt idx="1218">
                  <c:v>2.497419096208461</c:v>
                </c:pt>
                <c:pt idx="1219">
                  <c:v>-0.60512337466196653</c:v>
                </c:pt>
                <c:pt idx="1220">
                  <c:v>2.0327699355173721</c:v>
                </c:pt>
                <c:pt idx="1221">
                  <c:v>0.11288237740453856</c:v>
                </c:pt>
                <c:pt idx="1222">
                  <c:v>-2.3673003837014472</c:v>
                </c:pt>
                <c:pt idx="1223">
                  <c:v>-0.17676393615850672</c:v>
                </c:pt>
                <c:pt idx="1224">
                  <c:v>1.3458690582501043</c:v>
                </c:pt>
                <c:pt idx="1225">
                  <c:v>-1.3745033258371753E-2</c:v>
                </c:pt>
                <c:pt idx="1226">
                  <c:v>1.173941972050319</c:v>
                </c:pt>
                <c:pt idx="1227">
                  <c:v>0.59906184047718603</c:v>
                </c:pt>
                <c:pt idx="1228">
                  <c:v>-0.86403335641425527</c:v>
                </c:pt>
                <c:pt idx="1229">
                  <c:v>0.24788079761097553</c:v>
                </c:pt>
                <c:pt idx="1230">
                  <c:v>1.5019613140401322</c:v>
                </c:pt>
                <c:pt idx="1231">
                  <c:v>1.2307325598330485</c:v>
                </c:pt>
                <c:pt idx="1232">
                  <c:v>-1.7755434676448225</c:v>
                </c:pt>
                <c:pt idx="1233">
                  <c:v>-0.17119432235333654</c:v>
                </c:pt>
                <c:pt idx="1234">
                  <c:v>-0.44248764847494904</c:v>
                </c:pt>
                <c:pt idx="1235">
                  <c:v>-0.66605791299046568</c:v>
                </c:pt>
                <c:pt idx="1236">
                  <c:v>0.10494264846185856</c:v>
                </c:pt>
                <c:pt idx="1237">
                  <c:v>-0.14735561795597446</c:v>
                </c:pt>
                <c:pt idx="1238">
                  <c:v>0.80774214589429283</c:v>
                </c:pt>
                <c:pt idx="1239">
                  <c:v>1.8365986105947598</c:v>
                </c:pt>
                <c:pt idx="1240">
                  <c:v>-0.45476188983512916</c:v>
                </c:pt>
                <c:pt idx="1241">
                  <c:v>0.3106512413203763</c:v>
                </c:pt>
                <c:pt idx="1242">
                  <c:v>0.69516373386276309</c:v>
                </c:pt>
                <c:pt idx="1243">
                  <c:v>-0.55169944221378486</c:v>
                </c:pt>
                <c:pt idx="1244">
                  <c:v>0.40817406311384791</c:v>
                </c:pt>
                <c:pt idx="1245">
                  <c:v>-0.16124141529244626</c:v>
                </c:pt>
                <c:pt idx="1246">
                  <c:v>-1.5013612596455694</c:v>
                </c:pt>
                <c:pt idx="1247">
                  <c:v>-0.90772237354637386</c:v>
                </c:pt>
                <c:pt idx="1248">
                  <c:v>2.2138640429221144</c:v>
                </c:pt>
                <c:pt idx="1249">
                  <c:v>-0.33952446498807959</c:v>
                </c:pt>
                <c:pt idx="1250">
                  <c:v>-1.7725773912884821</c:v>
                </c:pt>
                <c:pt idx="1251">
                  <c:v>1.2136601070769943</c:v>
                </c:pt>
                <c:pt idx="1252">
                  <c:v>-1.8327407815033072</c:v>
                </c:pt>
                <c:pt idx="1253">
                  <c:v>2.3901420960250821</c:v>
                </c:pt>
                <c:pt idx="1254">
                  <c:v>1.0552818848859684</c:v>
                </c:pt>
                <c:pt idx="1255">
                  <c:v>-1.4481579589770097</c:v>
                </c:pt>
                <c:pt idx="1256">
                  <c:v>0.40587796257715497</c:v>
                </c:pt>
                <c:pt idx="1257">
                  <c:v>0.7713917925294429</c:v>
                </c:pt>
                <c:pt idx="1258">
                  <c:v>-0.46237600166381415</c:v>
                </c:pt>
                <c:pt idx="1259">
                  <c:v>-0.5740557324618516</c:v>
                </c:pt>
                <c:pt idx="1260">
                  <c:v>1.7286773106824824</c:v>
                </c:pt>
                <c:pt idx="1261">
                  <c:v>1.4584635047106731</c:v>
                </c:pt>
                <c:pt idx="1262">
                  <c:v>-0.92334255995040337</c:v>
                </c:pt>
                <c:pt idx="1263">
                  <c:v>-1.8673107103377002</c:v>
                </c:pt>
                <c:pt idx="1264">
                  <c:v>2.1900039917309919</c:v>
                </c:pt>
                <c:pt idx="1265">
                  <c:v>-0.38016624232291929</c:v>
                </c:pt>
                <c:pt idx="1266">
                  <c:v>0.86055561307898754</c:v>
                </c:pt>
                <c:pt idx="1267">
                  <c:v>-1.7351409334148609</c:v>
                </c:pt>
                <c:pt idx="1268">
                  <c:v>-0.38318675842081112</c:v>
                </c:pt>
                <c:pt idx="1269">
                  <c:v>-1.2350368115563586</c:v>
                </c:pt>
                <c:pt idx="1270">
                  <c:v>-1.9915043765117055</c:v>
                </c:pt>
                <c:pt idx="1271">
                  <c:v>2.1755344004394379</c:v>
                </c:pt>
                <c:pt idx="1272">
                  <c:v>2.2378326689415164</c:v>
                </c:pt>
                <c:pt idx="1273">
                  <c:v>0.90365517396454453</c:v>
                </c:pt>
                <c:pt idx="1274">
                  <c:v>-0.94923531836911901</c:v>
                </c:pt>
                <c:pt idx="1275">
                  <c:v>-1.3142746276974029</c:v>
                </c:pt>
                <c:pt idx="1276">
                  <c:v>0.19768917009612766</c:v>
                </c:pt>
                <c:pt idx="1277">
                  <c:v>1.8294003483348655</c:v>
                </c:pt>
                <c:pt idx="1278">
                  <c:v>2.1968708543971398</c:v>
                </c:pt>
                <c:pt idx="1279">
                  <c:v>-1.4067442511729271</c:v>
                </c:pt>
                <c:pt idx="1280">
                  <c:v>0.92516459874757828</c:v>
                </c:pt>
                <c:pt idx="1281">
                  <c:v>-2.3351668376385946</c:v>
                </c:pt>
                <c:pt idx="1282">
                  <c:v>1.6956535819282395</c:v>
                </c:pt>
                <c:pt idx="1283">
                  <c:v>0.87515339855955054</c:v>
                </c:pt>
                <c:pt idx="1284">
                  <c:v>1.3372002355179629</c:v>
                </c:pt>
                <c:pt idx="1285">
                  <c:v>1.152876794924564</c:v>
                </c:pt>
                <c:pt idx="1286">
                  <c:v>2.0238170894794671</c:v>
                </c:pt>
                <c:pt idx="1287">
                  <c:v>0.15157865611505614</c:v>
                </c:pt>
                <c:pt idx="1288">
                  <c:v>-0.40981341621613565</c:v>
                </c:pt>
                <c:pt idx="1289">
                  <c:v>0.88852543443862997</c:v>
                </c:pt>
                <c:pt idx="1290">
                  <c:v>-1.9531745861194978</c:v>
                </c:pt>
                <c:pt idx="1291">
                  <c:v>-2.136935444483604</c:v>
                </c:pt>
                <c:pt idx="1292">
                  <c:v>1.2758560532347949</c:v>
                </c:pt>
                <c:pt idx="1293">
                  <c:v>-0.1382398143181662</c:v>
                </c:pt>
                <c:pt idx="1294">
                  <c:v>-1.157332494522914</c:v>
                </c:pt>
                <c:pt idx="1295">
                  <c:v>0.58741509143098558</c:v>
                </c:pt>
                <c:pt idx="1296">
                  <c:v>1.5488562963520316</c:v>
                </c:pt>
                <c:pt idx="1297">
                  <c:v>-1.2295768334640498</c:v>
                </c:pt>
                <c:pt idx="1298">
                  <c:v>-0.20081389312003975</c:v>
                </c:pt>
                <c:pt idx="1299">
                  <c:v>-0.9446356322791678</c:v>
                </c:pt>
                <c:pt idx="1300">
                  <c:v>-1.6518028758120702</c:v>
                </c:pt>
                <c:pt idx="1301">
                  <c:v>-1.8643882026242092E-2</c:v>
                </c:pt>
                <c:pt idx="1302">
                  <c:v>-2.066168027778617</c:v>
                </c:pt>
                <c:pt idx="1303">
                  <c:v>-0.55762132984080526</c:v>
                </c:pt>
                <c:pt idx="1304">
                  <c:v>-0.68467103771924742</c:v>
                </c:pt>
                <c:pt idx="1305">
                  <c:v>-2.5050670687798107</c:v>
                </c:pt>
                <c:pt idx="1306">
                  <c:v>-0.79378880253850925</c:v>
                </c:pt>
                <c:pt idx="1307">
                  <c:v>-0.40648943306839586</c:v>
                </c:pt>
                <c:pt idx="1308">
                  <c:v>1.6118253922216073</c:v>
                </c:pt>
                <c:pt idx="1309">
                  <c:v>-1.0143152142974321</c:v>
                </c:pt>
                <c:pt idx="1310">
                  <c:v>0.90383733293423152</c:v>
                </c:pt>
                <c:pt idx="1311">
                  <c:v>-0.83095912344653811</c:v>
                </c:pt>
                <c:pt idx="1312">
                  <c:v>0.37812740530679506</c:v>
                </c:pt>
                <c:pt idx="1313">
                  <c:v>-1.2822545408853665</c:v>
                </c:pt>
                <c:pt idx="1314">
                  <c:v>0.41896269387595092</c:v>
                </c:pt>
                <c:pt idx="1315">
                  <c:v>-2.3878470305825976</c:v>
                </c:pt>
                <c:pt idx="1316">
                  <c:v>-0.86882012992910662</c:v>
                </c:pt>
                <c:pt idx="1317">
                  <c:v>2.0742118964059513</c:v>
                </c:pt>
                <c:pt idx="1318">
                  <c:v>0.7950774177488138</c:v>
                </c:pt>
                <c:pt idx="1319">
                  <c:v>-0.23674386466240824</c:v>
                </c:pt>
                <c:pt idx="1320">
                  <c:v>7.4470371654347875E-2</c:v>
                </c:pt>
                <c:pt idx="1321">
                  <c:v>1.9559187425326865</c:v>
                </c:pt>
                <c:pt idx="1322">
                  <c:v>2.0937189754508627</c:v>
                </c:pt>
                <c:pt idx="1323">
                  <c:v>-1.1179641148496788</c:v>
                </c:pt>
                <c:pt idx="1324">
                  <c:v>1.8267978660057691</c:v>
                </c:pt>
                <c:pt idx="1325">
                  <c:v>-2.1459730580310388</c:v>
                </c:pt>
                <c:pt idx="1326">
                  <c:v>2.2864833230217076</c:v>
                </c:pt>
                <c:pt idx="1327">
                  <c:v>-0.90831567038511185</c:v>
                </c:pt>
                <c:pt idx="1328">
                  <c:v>-0.67789742240743378</c:v>
                </c:pt>
                <c:pt idx="1329">
                  <c:v>-0.42154497316222955</c:v>
                </c:pt>
                <c:pt idx="1330">
                  <c:v>1.8108527891110657</c:v>
                </c:pt>
                <c:pt idx="1331">
                  <c:v>8.351414851982774E-3</c:v>
                </c:pt>
                <c:pt idx="1332">
                  <c:v>1.5232997965375903</c:v>
                </c:pt>
                <c:pt idx="1333">
                  <c:v>1.7743966855274</c:v>
                </c:pt>
                <c:pt idx="1334">
                  <c:v>-1.5222145318926628</c:v>
                </c:pt>
                <c:pt idx="1335">
                  <c:v>-0.25012369897907533</c:v>
                </c:pt>
                <c:pt idx="1336">
                  <c:v>0.46645577210608452</c:v>
                </c:pt>
                <c:pt idx="1337">
                  <c:v>-0.21515816973841365</c:v>
                </c:pt>
                <c:pt idx="1338">
                  <c:v>-0.95339156142308557</c:v>
                </c:pt>
                <c:pt idx="1339">
                  <c:v>0.30196974090236167</c:v>
                </c:pt>
                <c:pt idx="1340">
                  <c:v>-1.3227520205379761</c:v>
                </c:pt>
                <c:pt idx="1341">
                  <c:v>-2.1169579446282256</c:v>
                </c:pt>
                <c:pt idx="1342">
                  <c:v>2.1117258829000725</c:v>
                </c:pt>
                <c:pt idx="1343">
                  <c:v>-0.10179446603342145</c:v>
                </c:pt>
                <c:pt idx="1344">
                  <c:v>-2.4448698519517573</c:v>
                </c:pt>
                <c:pt idx="1345">
                  <c:v>-0.54412060229430415</c:v>
                </c:pt>
                <c:pt idx="1346">
                  <c:v>2.2557322262681181</c:v>
                </c:pt>
                <c:pt idx="1347">
                  <c:v>-1.6908915197034253</c:v>
                </c:pt>
                <c:pt idx="1348">
                  <c:v>-2.4350760663779476</c:v>
                </c:pt>
                <c:pt idx="1349">
                  <c:v>2.3146168603590849</c:v>
                </c:pt>
                <c:pt idx="1350">
                  <c:v>1.5458199997935789</c:v>
                </c:pt>
                <c:pt idx="1351">
                  <c:v>-1.8273583364454795</c:v>
                </c:pt>
                <c:pt idx="1352">
                  <c:v>1.2996718531992844</c:v>
                </c:pt>
                <c:pt idx="1353">
                  <c:v>2.3910814513939833</c:v>
                </c:pt>
                <c:pt idx="1354">
                  <c:v>-1.9900136845482532</c:v>
                </c:pt>
                <c:pt idx="1355">
                  <c:v>-0.11458299279737078</c:v>
                </c:pt>
                <c:pt idx="1356">
                  <c:v>-0.65312663764739298</c:v>
                </c:pt>
                <c:pt idx="1357">
                  <c:v>1.0211288279153272</c:v>
                </c:pt>
                <c:pt idx="1358">
                  <c:v>0.86006633572747737</c:v>
                </c:pt>
                <c:pt idx="1359">
                  <c:v>-1.1896027272507397</c:v>
                </c:pt>
                <c:pt idx="1360">
                  <c:v>1.8579264242505724</c:v>
                </c:pt>
                <c:pt idx="1361">
                  <c:v>1.7675825844827751</c:v>
                </c:pt>
                <c:pt idx="1362">
                  <c:v>-2.1526938109584948</c:v>
                </c:pt>
                <c:pt idx="1363">
                  <c:v>0.54113636563287215</c:v>
                </c:pt>
                <c:pt idx="1364">
                  <c:v>1.7760320871226349</c:v>
                </c:pt>
                <c:pt idx="1365">
                  <c:v>0.16735757405026505</c:v>
                </c:pt>
                <c:pt idx="1366">
                  <c:v>0.38033800297173326</c:v>
                </c:pt>
                <c:pt idx="1367">
                  <c:v>1.3827465980450122</c:v>
                </c:pt>
                <c:pt idx="1368">
                  <c:v>1.1742525847652781</c:v>
                </c:pt>
                <c:pt idx="1369">
                  <c:v>0.90130654171858393</c:v>
                </c:pt>
                <c:pt idx="1370">
                  <c:v>-0.82698678803138792</c:v>
                </c:pt>
                <c:pt idx="1371">
                  <c:v>1.5284721168830795</c:v>
                </c:pt>
                <c:pt idx="1372">
                  <c:v>-0.99268833381786192</c:v>
                </c:pt>
                <c:pt idx="1373">
                  <c:v>-0.71024639515403976</c:v>
                </c:pt>
                <c:pt idx="1374">
                  <c:v>-2.040541825213126</c:v>
                </c:pt>
                <c:pt idx="1375">
                  <c:v>-0.56565807527671597</c:v>
                </c:pt>
                <c:pt idx="1376">
                  <c:v>-2.061994358193163</c:v>
                </c:pt>
                <c:pt idx="1377">
                  <c:v>-7.898465206684439E-3</c:v>
                </c:pt>
                <c:pt idx="1378">
                  <c:v>-1.4693701396439494</c:v>
                </c:pt>
                <c:pt idx="1379">
                  <c:v>-2.3960433013105078</c:v>
                </c:pt>
                <c:pt idx="1380">
                  <c:v>1.47094496238414</c:v>
                </c:pt>
                <c:pt idx="1381">
                  <c:v>0.38375718421010402</c:v>
                </c:pt>
                <c:pt idx="1382">
                  <c:v>2.1076661561100534</c:v>
                </c:pt>
                <c:pt idx="1383">
                  <c:v>-2.3069309940425828</c:v>
                </c:pt>
                <c:pt idx="1384">
                  <c:v>-0.22671887182499847</c:v>
                </c:pt>
                <c:pt idx="1385">
                  <c:v>2.4038717437748707</c:v>
                </c:pt>
                <c:pt idx="1386">
                  <c:v>2.1948170497117063</c:v>
                </c:pt>
                <c:pt idx="1387">
                  <c:v>-1.6252607151461458</c:v>
                </c:pt>
                <c:pt idx="1388">
                  <c:v>-1.0871482255907932</c:v>
                </c:pt>
                <c:pt idx="1389">
                  <c:v>-1.3365903512570729</c:v>
                </c:pt>
                <c:pt idx="1390">
                  <c:v>-1.7031405853516846</c:v>
                </c:pt>
                <c:pt idx="1391">
                  <c:v>-2.7434780808668478E-2</c:v>
                </c:pt>
                <c:pt idx="1392">
                  <c:v>1.0601141282345365</c:v>
                </c:pt>
                <c:pt idx="1393">
                  <c:v>0.93118454238319714</c:v>
                </c:pt>
                <c:pt idx="1394">
                  <c:v>0.86069260734545239</c:v>
                </c:pt>
                <c:pt idx="1395">
                  <c:v>2.2158446385318613</c:v>
                </c:pt>
                <c:pt idx="1396">
                  <c:v>-1.2961245719420857</c:v>
                </c:pt>
                <c:pt idx="1397">
                  <c:v>-1.8991315651141167</c:v>
                </c:pt>
                <c:pt idx="1398">
                  <c:v>-2.2982804847854381</c:v>
                </c:pt>
                <c:pt idx="1399">
                  <c:v>1.8278253957300603</c:v>
                </c:pt>
                <c:pt idx="1400">
                  <c:v>-0.66341210717504295</c:v>
                </c:pt>
                <c:pt idx="1401">
                  <c:v>0.61941919163778081</c:v>
                </c:pt>
                <c:pt idx="1402">
                  <c:v>-0.49030277082491264</c:v>
                </c:pt>
                <c:pt idx="1403">
                  <c:v>-0.44454759065779642</c:v>
                </c:pt>
                <c:pt idx="1404">
                  <c:v>3.1869756494009882E-3</c:v>
                </c:pt>
                <c:pt idx="1405">
                  <c:v>2.2041440140062099</c:v>
                </c:pt>
                <c:pt idx="1406">
                  <c:v>0.52384520810318258</c:v>
                </c:pt>
                <c:pt idx="1407">
                  <c:v>-1.7168434185042618</c:v>
                </c:pt>
                <c:pt idx="1408">
                  <c:v>-1.8112156742252004</c:v>
                </c:pt>
                <c:pt idx="1409">
                  <c:v>-1.9133519867044928</c:v>
                </c:pt>
                <c:pt idx="1410">
                  <c:v>1.5673499737409826</c:v>
                </c:pt>
                <c:pt idx="1411">
                  <c:v>0.85400147439442098</c:v>
                </c:pt>
                <c:pt idx="1412">
                  <c:v>2.318708577627786</c:v>
                </c:pt>
                <c:pt idx="1413">
                  <c:v>1.8842932268922781</c:v>
                </c:pt>
                <c:pt idx="1414">
                  <c:v>-0.32742340741747211</c:v>
                </c:pt>
                <c:pt idx="1415">
                  <c:v>0.76510521278551991</c:v>
                </c:pt>
                <c:pt idx="1416">
                  <c:v>2.3829274774420388</c:v>
                </c:pt>
                <c:pt idx="1417">
                  <c:v>2.3806048971609775</c:v>
                </c:pt>
                <c:pt idx="1418">
                  <c:v>-0.8765674287169638</c:v>
                </c:pt>
                <c:pt idx="1419">
                  <c:v>1.7289667070281616</c:v>
                </c:pt>
                <c:pt idx="1420">
                  <c:v>-2.4876797461264006</c:v>
                </c:pt>
                <c:pt idx="1421">
                  <c:v>0.55100104374027326</c:v>
                </c:pt>
                <c:pt idx="1422">
                  <c:v>-2.1990821993462308</c:v>
                </c:pt>
                <c:pt idx="1423">
                  <c:v>1.507017098638894</c:v>
                </c:pt>
                <c:pt idx="1424">
                  <c:v>-1.1859601164240523</c:v>
                </c:pt>
                <c:pt idx="1425">
                  <c:v>2.3071466469109114</c:v>
                </c:pt>
                <c:pt idx="1426">
                  <c:v>1.7775602036064411</c:v>
                </c:pt>
                <c:pt idx="1427">
                  <c:v>0.62339966753153775</c:v>
                </c:pt>
                <c:pt idx="1428">
                  <c:v>-0.3067279129159784</c:v>
                </c:pt>
                <c:pt idx="1429">
                  <c:v>0.44437838484815873</c:v>
                </c:pt>
                <c:pt idx="1430">
                  <c:v>1.0807963246987877</c:v>
                </c:pt>
                <c:pt idx="1431">
                  <c:v>-0.12832147727065785</c:v>
                </c:pt>
                <c:pt idx="1432">
                  <c:v>-0.83874407961278707</c:v>
                </c:pt>
                <c:pt idx="1433">
                  <c:v>-0.98403999246955465</c:v>
                </c:pt>
                <c:pt idx="1434">
                  <c:v>1.6029943163341152</c:v>
                </c:pt>
                <c:pt idx="1435">
                  <c:v>-2.3593218078582554</c:v>
                </c:pt>
                <c:pt idx="1436">
                  <c:v>-1.1672012572028387</c:v>
                </c:pt>
                <c:pt idx="1437">
                  <c:v>-1.5983431471766643</c:v>
                </c:pt>
                <c:pt idx="1438">
                  <c:v>-2.4345061890916804</c:v>
                </c:pt>
                <c:pt idx="1439">
                  <c:v>-0.12205952239529691</c:v>
                </c:pt>
                <c:pt idx="1440">
                  <c:v>1.8133057731767452</c:v>
                </c:pt>
                <c:pt idx="1441">
                  <c:v>0.56153746072697042</c:v>
                </c:pt>
                <c:pt idx="1442">
                  <c:v>-1.1938718802179342</c:v>
                </c:pt>
                <c:pt idx="1443">
                  <c:v>1.1643929824035646</c:v>
                </c:pt>
                <c:pt idx="1444">
                  <c:v>-1.8931812865654034</c:v>
                </c:pt>
                <c:pt idx="1445">
                  <c:v>0.78560294868560476</c:v>
                </c:pt>
                <c:pt idx="1446">
                  <c:v>-2.0729714389388056</c:v>
                </c:pt>
                <c:pt idx="1447">
                  <c:v>1.6378044537109033</c:v>
                </c:pt>
                <c:pt idx="1448">
                  <c:v>-0.75782913306832966</c:v>
                </c:pt>
                <c:pt idx="1449">
                  <c:v>-0.47074088791508906</c:v>
                </c:pt>
                <c:pt idx="1450">
                  <c:v>0.24880942600599271</c:v>
                </c:pt>
                <c:pt idx="1451">
                  <c:v>-1.5819734562518988</c:v>
                </c:pt>
                <c:pt idx="1452">
                  <c:v>2.0986370563517576</c:v>
                </c:pt>
                <c:pt idx="1453">
                  <c:v>-0.5579518896794774</c:v>
                </c:pt>
                <c:pt idx="1454">
                  <c:v>1.5919017160271407</c:v>
                </c:pt>
                <c:pt idx="1455">
                  <c:v>-0.21478140440857621</c:v>
                </c:pt>
                <c:pt idx="1456">
                  <c:v>1.5833186093371039</c:v>
                </c:pt>
                <c:pt idx="1457">
                  <c:v>-0.41509498485651897</c:v>
                </c:pt>
                <c:pt idx="1458">
                  <c:v>-2.4406793216222606</c:v>
                </c:pt>
                <c:pt idx="1459">
                  <c:v>-2.1788334870875961</c:v>
                </c:pt>
                <c:pt idx="1460">
                  <c:v>-0.93750385024236427</c:v>
                </c:pt>
                <c:pt idx="1461">
                  <c:v>2.4420666472393449</c:v>
                </c:pt>
                <c:pt idx="1462">
                  <c:v>-0.83961147905889699</c:v>
                </c:pt>
                <c:pt idx="1463">
                  <c:v>0.74409877979468064</c:v>
                </c:pt>
                <c:pt idx="1464">
                  <c:v>1.9986258419651945E-2</c:v>
                </c:pt>
                <c:pt idx="1465">
                  <c:v>-0.54139148358705946</c:v>
                </c:pt>
                <c:pt idx="1466">
                  <c:v>-0.25163865563702142</c:v>
                </c:pt>
                <c:pt idx="1467">
                  <c:v>0.69720021886316441</c:v>
                </c:pt>
                <c:pt idx="1468">
                  <c:v>-2.1824200056618936</c:v>
                </c:pt>
                <c:pt idx="1469">
                  <c:v>-1.6110378692761884E-2</c:v>
                </c:pt>
                <c:pt idx="1470">
                  <c:v>0.1713067801528966</c:v>
                </c:pt>
                <c:pt idx="1471">
                  <c:v>0.60012692177101667</c:v>
                </c:pt>
                <c:pt idx="1472">
                  <c:v>-2.350690823986691</c:v>
                </c:pt>
                <c:pt idx="1473">
                  <c:v>-2.1973085226795965</c:v>
                </c:pt>
                <c:pt idx="1474">
                  <c:v>-0.93169193497204739</c:v>
                </c:pt>
                <c:pt idx="1475">
                  <c:v>0.79214334626353589</c:v>
                </c:pt>
                <c:pt idx="1476">
                  <c:v>-1.0752903058946244</c:v>
                </c:pt>
                <c:pt idx="1477">
                  <c:v>-2.2143041783026489</c:v>
                </c:pt>
                <c:pt idx="1478">
                  <c:v>-2.4241680657336873</c:v>
                </c:pt>
                <c:pt idx="1479">
                  <c:v>0.29924508698203861</c:v>
                </c:pt>
                <c:pt idx="1480">
                  <c:v>1.1375703976066549</c:v>
                </c:pt>
                <c:pt idx="1481">
                  <c:v>0.32216993466444965</c:v>
                </c:pt>
                <c:pt idx="1482">
                  <c:v>1.4448191037721652</c:v>
                </c:pt>
                <c:pt idx="1483">
                  <c:v>0.40528727649005536</c:v>
                </c:pt>
                <c:pt idx="1484">
                  <c:v>0.19845389286130158</c:v>
                </c:pt>
                <c:pt idx="1485">
                  <c:v>-1.5674847622687738</c:v>
                </c:pt>
                <c:pt idx="1486">
                  <c:v>1.9793054659793663</c:v>
                </c:pt>
                <c:pt idx="1487">
                  <c:v>-0.35312974326129476</c:v>
                </c:pt>
                <c:pt idx="1488">
                  <c:v>-2.3784679826600259</c:v>
                </c:pt>
                <c:pt idx="1489">
                  <c:v>1.6227196276294042</c:v>
                </c:pt>
                <c:pt idx="1490">
                  <c:v>2.394383436105</c:v>
                </c:pt>
                <c:pt idx="1491">
                  <c:v>-2.1816745574613092</c:v>
                </c:pt>
                <c:pt idx="1492">
                  <c:v>-0.79658751091137092</c:v>
                </c:pt>
                <c:pt idx="1493">
                  <c:v>-1.9925368741549196</c:v>
                </c:pt>
                <c:pt idx="1494">
                  <c:v>-0.62579376771504824</c:v>
                </c:pt>
                <c:pt idx="1495">
                  <c:v>0.36954080085960089</c:v>
                </c:pt>
                <c:pt idx="1496">
                  <c:v>-2.3564755535470541</c:v>
                </c:pt>
                <c:pt idx="1497">
                  <c:v>1.0950404001788745</c:v>
                </c:pt>
                <c:pt idx="1498">
                  <c:v>0.20382148602133487</c:v>
                </c:pt>
                <c:pt idx="1499">
                  <c:v>5.3217435445081333E-2</c:v>
                </c:pt>
                <c:pt idx="1500">
                  <c:v>1.8189529023241886</c:v>
                </c:pt>
                <c:pt idx="1501">
                  <c:v>-0.39923567554031503</c:v>
                </c:pt>
                <c:pt idx="1502">
                  <c:v>2.3359059712453814</c:v>
                </c:pt>
                <c:pt idx="1503">
                  <c:v>-1.7757858262071202</c:v>
                </c:pt>
                <c:pt idx="1504">
                  <c:v>-0.61155840702342479</c:v>
                </c:pt>
                <c:pt idx="1505">
                  <c:v>1.4666312978062346</c:v>
                </c:pt>
                <c:pt idx="1506">
                  <c:v>1.0416886909778129</c:v>
                </c:pt>
                <c:pt idx="1507">
                  <c:v>0.60492270703596718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5BB-42DA-B164-0B16785C95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05002584"/>
        <c:axId val="504998320"/>
      </c:scatterChart>
      <c:valAx>
        <c:axId val="5050025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/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504998320"/>
        <c:crosses val="autoZero"/>
        <c:crossBetween val="midCat"/>
      </c:valAx>
      <c:valAx>
        <c:axId val="5049983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/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50500258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Abs. Häufigkeit Schätzwert für Flächeninhalt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Tabelle1!$R$42:$R$62</c:f>
              <c:numCache>
                <c:formatCode>General</c:formatCode>
                <c:ptCount val="21"/>
                <c:pt idx="0">
                  <c:v>12.88</c:v>
                </c:pt>
                <c:pt idx="1">
                  <c:v>12.9</c:v>
                </c:pt>
                <c:pt idx="2">
                  <c:v>12.92</c:v>
                </c:pt>
                <c:pt idx="3">
                  <c:v>12.94</c:v>
                </c:pt>
                <c:pt idx="4">
                  <c:v>12.959999999999999</c:v>
                </c:pt>
                <c:pt idx="5">
                  <c:v>12.979999999999999</c:v>
                </c:pt>
                <c:pt idx="6">
                  <c:v>12.999999999999998</c:v>
                </c:pt>
                <c:pt idx="7">
                  <c:v>13.019999999999998</c:v>
                </c:pt>
                <c:pt idx="8">
                  <c:v>13.039999999999997</c:v>
                </c:pt>
                <c:pt idx="9">
                  <c:v>13.059999999999997</c:v>
                </c:pt>
                <c:pt idx="10">
                  <c:v>13.079999999999997</c:v>
                </c:pt>
                <c:pt idx="11">
                  <c:v>13.099999999999996</c:v>
                </c:pt>
                <c:pt idx="12">
                  <c:v>13.119999999999996</c:v>
                </c:pt>
                <c:pt idx="13">
                  <c:v>13.139999999999995</c:v>
                </c:pt>
                <c:pt idx="14">
                  <c:v>13.159999999999995</c:v>
                </c:pt>
                <c:pt idx="15">
                  <c:v>13.179999999999994</c:v>
                </c:pt>
                <c:pt idx="16">
                  <c:v>13.199999999999994</c:v>
                </c:pt>
                <c:pt idx="17">
                  <c:v>13.219999999999994</c:v>
                </c:pt>
                <c:pt idx="18">
                  <c:v>13.239999999999993</c:v>
                </c:pt>
                <c:pt idx="19">
                  <c:v>13.259999999999993</c:v>
                </c:pt>
                <c:pt idx="20">
                  <c:v>13.279999999999992</c:v>
                </c:pt>
              </c:numCache>
            </c:numRef>
          </c:cat>
          <c:val>
            <c:numRef>
              <c:f>Tabelle1!$S$42:$S$62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50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C8-4926-A7B5-19573E9553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69139760"/>
        <c:axId val="397654744"/>
      </c:barChart>
      <c:catAx>
        <c:axId val="469139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97654744"/>
        <c:crosses val="autoZero"/>
        <c:auto val="1"/>
        <c:lblAlgn val="ctr"/>
        <c:lblOffset val="100"/>
        <c:noMultiLvlLbl val="0"/>
      </c:catAx>
      <c:valAx>
        <c:axId val="3976547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4691397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0</xdr:row>
      <xdr:rowOff>0</xdr:rowOff>
    </xdr:from>
    <xdr:to>
      <xdr:col>22</xdr:col>
      <xdr:colOff>238125</xdr:colOff>
      <xdr:row>39</xdr:row>
      <xdr:rowOff>85725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3BC6862D-97F8-41B7-9A71-67ECAD798C3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342900</xdr:colOff>
      <xdr:row>51</xdr:row>
      <xdr:rowOff>123824</xdr:rowOff>
    </xdr:from>
    <xdr:to>
      <xdr:col>13</xdr:col>
      <xdr:colOff>76200</xdr:colOff>
      <xdr:row>70</xdr:row>
      <xdr:rowOff>133349</xdr:rowOff>
    </xdr:to>
    <xdr:graphicFrame macro="">
      <xdr:nvGraphicFramePr>
        <xdr:cNvPr id="4" name="Diagramm 3">
          <a:extLst>
            <a:ext uri="{FF2B5EF4-FFF2-40B4-BE49-F238E27FC236}">
              <a16:creationId xmlns:a16="http://schemas.microsoft.com/office/drawing/2014/main" id="{748B63C1-B1B1-4B08-A8A3-6D514EA50A6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883F62-28C8-436B-A1B3-B2C6E574D8D0}">
  <dimension ref="A1:S1509"/>
  <sheetViews>
    <sheetView tabSelected="1" workbookViewId="0"/>
  </sheetViews>
  <sheetFormatPr baseColWidth="10" defaultRowHeight="15" x14ac:dyDescent="0.25"/>
  <cols>
    <col min="1" max="4" width="11.42578125" style="9"/>
    <col min="5" max="5" width="24.7109375" style="1" customWidth="1"/>
    <col min="6" max="6" width="14.7109375" style="2" customWidth="1"/>
    <col min="8" max="8" width="6.7109375" customWidth="1"/>
    <col min="9" max="9" width="14.7109375" customWidth="1"/>
    <col min="10" max="10" width="13.7109375" customWidth="1"/>
    <col min="12" max="12" width="15.7109375" style="1" customWidth="1"/>
    <col min="13" max="13" width="11.42578125" style="2"/>
  </cols>
  <sheetData>
    <row r="1" spans="1:10" ht="21.75" thickTop="1" x14ac:dyDescent="0.35">
      <c r="A1" s="9" t="s">
        <v>0</v>
      </c>
      <c r="B1" s="9" t="s">
        <v>2</v>
      </c>
      <c r="C1" s="9" t="s">
        <v>3</v>
      </c>
      <c r="D1" s="9" t="s">
        <v>10</v>
      </c>
      <c r="E1" s="3" t="s">
        <v>26</v>
      </c>
      <c r="F1" s="4">
        <v>2</v>
      </c>
      <c r="H1" s="10" t="s">
        <v>12</v>
      </c>
      <c r="I1" s="10" t="s">
        <v>13</v>
      </c>
      <c r="J1" s="10" t="s">
        <v>14</v>
      </c>
    </row>
    <row r="2" spans="1:10" ht="21" x14ac:dyDescent="0.35">
      <c r="A2" s="9">
        <v>0</v>
      </c>
      <c r="B2" s="9">
        <f t="shared" ref="B2:B65" si="0">(a_0+a_1*COS(A2)+a_2*COS(2*A2)+a_3*COS(3*A2)+a_4*COS(4*A2)+a_5*COS(5*A2))*COS(A2)</f>
        <v>3.2</v>
      </c>
      <c r="C2" s="9">
        <f t="shared" ref="C2:C65" si="1">(a_0+a_1*COS(A2)+a_2*COS(2*A2)+a_3*COS(3*A2)+a_4*COS(4*A2)+a_5*COS(5*A2))*SIN(A2)</f>
        <v>0</v>
      </c>
      <c r="D2" s="9">
        <f>0</f>
        <v>0</v>
      </c>
      <c r="E2" s="5" t="s">
        <v>27</v>
      </c>
      <c r="F2" s="6">
        <v>0.2</v>
      </c>
      <c r="H2" s="11">
        <v>1</v>
      </c>
      <c r="I2" s="11">
        <f>F$24</f>
        <v>13.100441365469671</v>
      </c>
      <c r="J2" s="11">
        <f>IF(OR(I2&lt;F$34,I2&gt;F$35),88888,0)</f>
        <v>0</v>
      </c>
    </row>
    <row r="3" spans="1:10" ht="21" x14ac:dyDescent="0.35">
      <c r="A3" s="9">
        <f>2*PI()/500</f>
        <v>1.2566370614359173E-2</v>
      </c>
      <c r="B3" s="9">
        <f t="shared" si="0"/>
        <v>3.1983897493007691</v>
      </c>
      <c r="C3" s="9">
        <f t="shared" si="1"/>
        <v>4.019426672255072E-2</v>
      </c>
      <c r="D3" s="9">
        <f t="shared" ref="D3:D66" si="2">D2+0.5*(A3-A2)*(a_0+a_1*COS(A3)+a_2*COS(2*A3)+a_3*COS(3*A3)+a_4*COS(4*A3)+a_5*COS(5*A3))^2</f>
        <v>6.4285232797338179E-2</v>
      </c>
      <c r="E3" s="5" t="s">
        <v>28</v>
      </c>
      <c r="F3" s="6">
        <v>0.1</v>
      </c>
      <c r="H3" s="11">
        <f>H2+1</f>
        <v>2</v>
      </c>
      <c r="I3" s="11">
        <f t="shared" ref="I3:I51" si="3">F$24</f>
        <v>13.100441365469671</v>
      </c>
      <c r="J3" s="11">
        <f t="shared" ref="J3:J51" si="4">IF(OR(I3&lt;F$34,I3&gt;F$35),88888,0)</f>
        <v>0</v>
      </c>
    </row>
    <row r="4" spans="1:10" ht="21" x14ac:dyDescent="0.35">
      <c r="A4" s="9">
        <f>A3+A$3</f>
        <v>2.5132741228718346E-2</v>
      </c>
      <c r="B4" s="9">
        <f t="shared" si="0"/>
        <v>3.1935646186432356</v>
      </c>
      <c r="C4" s="9">
        <f t="shared" si="1"/>
        <v>8.0279936935390372E-2</v>
      </c>
      <c r="D4" s="9">
        <f t="shared" si="2"/>
        <v>0.12840702281822225</v>
      </c>
      <c r="E4" s="5" t="s">
        <v>29</v>
      </c>
      <c r="F4" s="6">
        <v>0.2</v>
      </c>
      <c r="H4" s="11">
        <f>H3+1</f>
        <v>3</v>
      </c>
      <c r="I4" s="11">
        <f t="shared" si="3"/>
        <v>13.100441365469671</v>
      </c>
      <c r="J4" s="11">
        <f t="shared" si="4"/>
        <v>0</v>
      </c>
    </row>
    <row r="5" spans="1:10" ht="21" x14ac:dyDescent="0.35">
      <c r="A5" s="9">
        <f t="shared" ref="A5:A68" si="5">A4+A$3</f>
        <v>3.7699111843077518E-2</v>
      </c>
      <c r="B5" s="9">
        <f t="shared" si="0"/>
        <v>3.1855414466573255</v>
      </c>
      <c r="C5" s="9">
        <f t="shared" si="1"/>
        <v>0.12014900818468342</v>
      </c>
      <c r="D5" s="9">
        <f t="shared" si="2"/>
        <v>0.19225744364160724</v>
      </c>
      <c r="E5" s="5" t="s">
        <v>30</v>
      </c>
      <c r="F5" s="6">
        <v>0.3</v>
      </c>
      <c r="H5" s="11">
        <f>H4+1</f>
        <v>4</v>
      </c>
      <c r="I5" s="11">
        <f t="shared" si="3"/>
        <v>13.100441365469671</v>
      </c>
      <c r="J5" s="11">
        <f t="shared" si="4"/>
        <v>0</v>
      </c>
    </row>
    <row r="6" spans="1:10" ht="21.75" thickBot="1" x14ac:dyDescent="0.4">
      <c r="A6" s="9">
        <f t="shared" si="5"/>
        <v>5.0265482457436693E-2</v>
      </c>
      <c r="B6" s="9">
        <f t="shared" si="0"/>
        <v>3.1743482122200759</v>
      </c>
      <c r="C6" s="9">
        <f t="shared" si="1"/>
        <v>0.15969466287716944</v>
      </c>
      <c r="D6" s="9">
        <f t="shared" si="2"/>
        <v>0.25573011223439734</v>
      </c>
      <c r="E6" s="7" t="s">
        <v>31</v>
      </c>
      <c r="F6" s="8">
        <v>0.4</v>
      </c>
      <c r="H6" s="11">
        <f>H5+1</f>
        <v>5</v>
      </c>
      <c r="I6" s="11">
        <f t="shared" si="3"/>
        <v>13.100441365469671</v>
      </c>
      <c r="J6" s="11">
        <f t="shared" si="4"/>
        <v>0</v>
      </c>
    </row>
    <row r="7" spans="1:10" ht="16.5" thickTop="1" x14ac:dyDescent="0.25">
      <c r="A7" s="9">
        <f t="shared" si="5"/>
        <v>6.2831853071795868E-2</v>
      </c>
      <c r="B7" s="9">
        <f t="shared" si="0"/>
        <v>3.1600239066471025</v>
      </c>
      <c r="C7" s="9">
        <f t="shared" si="1"/>
        <v>0.19881185260028084</v>
      </c>
      <c r="D7" s="9">
        <f t="shared" si="2"/>
        <v>0.31872078690999961</v>
      </c>
      <c r="H7" s="11">
        <f t="shared" ref="H7:H51" si="6">H6+1</f>
        <v>6</v>
      </c>
      <c r="I7" s="11">
        <f t="shared" si="3"/>
        <v>13.100441365469671</v>
      </c>
      <c r="J7" s="11">
        <f t="shared" si="4"/>
        <v>0</v>
      </c>
    </row>
    <row r="8" spans="1:10" ht="15.75" x14ac:dyDescent="0.25">
      <c r="A8" s="9">
        <f t="shared" si="5"/>
        <v>7.5398223686155036E-2</v>
      </c>
      <c r="B8" s="9">
        <f t="shared" si="0"/>
        <v>3.1426183556596619</v>
      </c>
      <c r="C8" s="9">
        <f t="shared" si="1"/>
        <v>0.23739787275971549</v>
      </c>
      <c r="D8" s="9">
        <f t="shared" si="2"/>
        <v>0.38112794616225698</v>
      </c>
      <c r="E8" s="1" t="s">
        <v>1</v>
      </c>
      <c r="F8" s="2">
        <f>SUM(F1:F6)</f>
        <v>3.2</v>
      </c>
      <c r="H8" s="11">
        <f t="shared" si="6"/>
        <v>7</v>
      </c>
      <c r="I8" s="11">
        <f t="shared" si="3"/>
        <v>13.100441365469671</v>
      </c>
      <c r="J8" s="11">
        <f t="shared" si="4"/>
        <v>0</v>
      </c>
    </row>
    <row r="9" spans="1:10" ht="15.75" x14ac:dyDescent="0.25">
      <c r="A9" s="9">
        <f t="shared" si="5"/>
        <v>8.7964594300514204E-2</v>
      </c>
      <c r="B9" s="9">
        <f t="shared" si="0"/>
        <v>3.1221919920206314</v>
      </c>
      <c r="C9" s="9">
        <f t="shared" si="1"/>
        <v>0.27535292438942077</v>
      </c>
      <c r="D9" s="9">
        <f t="shared" si="2"/>
        <v>0.44285334329513326</v>
      </c>
      <c r="H9" s="11">
        <f t="shared" si="6"/>
        <v>8</v>
      </c>
      <c r="I9" s="11">
        <f t="shared" si="3"/>
        <v>13.100441365469671</v>
      </c>
      <c r="J9" s="11">
        <f t="shared" si="4"/>
        <v>0</v>
      </c>
    </row>
    <row r="10" spans="1:10" ht="15.75" x14ac:dyDescent="0.25">
      <c r="A10" s="9">
        <f t="shared" si="5"/>
        <v>0.10053096491487337</v>
      </c>
      <c r="B10" s="9">
        <f t="shared" si="0"/>
        <v>3.09881557997987</v>
      </c>
      <c r="C10" s="9">
        <f t="shared" si="1"/>
        <v>0.31258066005905388</v>
      </c>
      <c r="D10" s="9">
        <f t="shared" si="2"/>
        <v>0.50380253204994296</v>
      </c>
      <c r="E10" s="1" t="s">
        <v>4</v>
      </c>
      <c r="F10" s="2">
        <f>MIN(B$2:B$502)</f>
        <v>-1.8204565795791925</v>
      </c>
      <c r="H10" s="11">
        <f t="shared" si="6"/>
        <v>9</v>
      </c>
      <c r="I10" s="11">
        <f t="shared" si="3"/>
        <v>13.100441365469671</v>
      </c>
      <c r="J10" s="11">
        <f t="shared" si="4"/>
        <v>0</v>
      </c>
    </row>
    <row r="11" spans="1:10" ht="15.75" x14ac:dyDescent="0.25">
      <c r="A11" s="9">
        <f t="shared" si="5"/>
        <v>0.11309733552923254</v>
      </c>
      <c r="B11" s="9">
        <f t="shared" si="0"/>
        <v>3.0725698929105238</v>
      </c>
      <c r="C11" s="9">
        <f t="shared" si="1"/>
        <v>0.34898871089088684</v>
      </c>
      <c r="D11" s="9">
        <f t="shared" si="2"/>
        <v>0.56388535876823176</v>
      </c>
      <c r="E11" s="1" t="s">
        <v>5</v>
      </c>
      <c r="F11" s="2">
        <f>MAX(B$2:B$502)</f>
        <v>3.2</v>
      </c>
      <c r="H11" s="11">
        <f t="shared" si="6"/>
        <v>10</v>
      </c>
      <c r="I11" s="11">
        <f t="shared" si="3"/>
        <v>13.100441365469671</v>
      </c>
      <c r="J11" s="11">
        <f t="shared" si="4"/>
        <v>0</v>
      </c>
    </row>
    <row r="12" spans="1:10" ht="15.75" x14ac:dyDescent="0.25">
      <c r="A12" s="9">
        <f t="shared" si="5"/>
        <v>0.12566370614359171</v>
      </c>
      <c r="B12" s="9">
        <f t="shared" si="0"/>
        <v>3.0435453457517396</v>
      </c>
      <c r="C12" s="9">
        <f t="shared" si="1"/>
        <v>0.3844891918013626</v>
      </c>
      <c r="D12" s="9">
        <f t="shared" si="2"/>
        <v>0.62301641701519594</v>
      </c>
      <c r="E12" s="1" t="s">
        <v>6</v>
      </c>
      <c r="F12" s="2">
        <f>MIN(C$2:C$502)</f>
        <v>-2.3418609893467632</v>
      </c>
      <c r="H12" s="11">
        <f t="shared" si="6"/>
        <v>11</v>
      </c>
      <c r="I12" s="11">
        <f t="shared" si="3"/>
        <v>13.100441365469671</v>
      </c>
      <c r="J12" s="11">
        <f t="shared" si="4"/>
        <v>0</v>
      </c>
    </row>
    <row r="13" spans="1:10" ht="15.75" x14ac:dyDescent="0.25">
      <c r="A13" s="9">
        <f t="shared" si="5"/>
        <v>0.13823007675795088</v>
      </c>
      <c r="B13" s="9">
        <f t="shared" si="0"/>
        <v>3.0118415840985162</v>
      </c>
      <c r="C13" s="9">
        <f t="shared" si="1"/>
        <v>0.41899918220148652</v>
      </c>
      <c r="D13" s="9">
        <f t="shared" si="2"/>
        <v>0.68111546102070664</v>
      </c>
      <c r="E13" s="1" t="s">
        <v>7</v>
      </c>
      <c r="F13" s="2">
        <f>MAX(C$2:C$502)</f>
        <v>2.3418609893467646</v>
      </c>
      <c r="H13" s="11">
        <f t="shared" si="6"/>
        <v>12</v>
      </c>
      <c r="I13" s="11">
        <f t="shared" si="3"/>
        <v>13.100441365469671</v>
      </c>
      <c r="J13" s="11">
        <f t="shared" si="4"/>
        <v>0</v>
      </c>
    </row>
    <row r="14" spans="1:10" ht="15.75" x14ac:dyDescent="0.25">
      <c r="A14" s="9">
        <f t="shared" si="5"/>
        <v>0.15079644737231004</v>
      </c>
      <c r="B14" s="9">
        <f t="shared" si="0"/>
        <v>2.9775670319951333</v>
      </c>
      <c r="C14" s="9">
        <f t="shared" si="1"/>
        <v>0.45244117952433432</v>
      </c>
      <c r="D14" s="9">
        <f t="shared" si="2"/>
        <v>0.7381077747669178</v>
      </c>
      <c r="H14" s="11">
        <f t="shared" si="6"/>
        <v>13</v>
      </c>
      <c r="I14" s="11">
        <f t="shared" si="3"/>
        <v>13.100441365469671</v>
      </c>
      <c r="J14" s="11">
        <f t="shared" si="4"/>
        <v>0</v>
      </c>
    </row>
    <row r="15" spans="1:10" ht="15.75" x14ac:dyDescent="0.25">
      <c r="A15" s="9">
        <f t="shared" si="5"/>
        <v>0.16336281798666921</v>
      </c>
      <c r="B15" s="9">
        <f t="shared" si="0"/>
        <v>2.9408384006933601</v>
      </c>
      <c r="C15" s="9">
        <f t="shared" si="1"/>
        <v>0.48474352309640328</v>
      </c>
      <c r="D15" s="9">
        <f t="shared" si="2"/>
        <v>0.79392449405692</v>
      </c>
      <c r="E15" s="1" t="s">
        <v>8</v>
      </c>
      <c r="F15" s="2">
        <f>MAX(F11-F10,F13-F12)</f>
        <v>5.0204565795791929</v>
      </c>
      <c r="H15" s="11">
        <f t="shared" si="6"/>
        <v>14</v>
      </c>
      <c r="I15" s="11">
        <f t="shared" si="3"/>
        <v>13.100441365469671</v>
      </c>
      <c r="J15" s="11">
        <f t="shared" si="4"/>
        <v>0</v>
      </c>
    </row>
    <row r="16" spans="1:10" ht="15.75" x14ac:dyDescent="0.25">
      <c r="A16" s="9">
        <f t="shared" si="5"/>
        <v>0.17592918860102838</v>
      </c>
      <c r="B16" s="9">
        <f t="shared" si="0"/>
        <v>2.9017801608296092</v>
      </c>
      <c r="C16" s="9">
        <f t="shared" si="1"/>
        <v>0.51584078603154115</v>
      </c>
      <c r="D16" s="9">
        <f t="shared" si="2"/>
        <v>0.84850287943136893</v>
      </c>
      <c r="E16" s="1" t="s">
        <v>9</v>
      </c>
      <c r="F16" s="2">
        <f>F15/2</f>
        <v>2.5102282897895964</v>
      </c>
      <c r="H16" s="11">
        <f t="shared" si="6"/>
        <v>15</v>
      </c>
      <c r="I16" s="11">
        <f t="shared" si="3"/>
        <v>13.100441365469671</v>
      </c>
      <c r="J16" s="11">
        <f t="shared" si="4"/>
        <v>0</v>
      </c>
    </row>
    <row r="17" spans="1:10" ht="15.75" x14ac:dyDescent="0.25">
      <c r="A17" s="9">
        <f t="shared" si="5"/>
        <v>0.18849555921538755</v>
      </c>
      <c r="B17" s="9">
        <f t="shared" si="0"/>
        <v>2.8605239806551745</v>
      </c>
      <c r="C17" s="9">
        <f t="shared" si="1"/>
        <v>0.54567413300084033</v>
      </c>
      <c r="D17" s="9">
        <f t="shared" si="2"/>
        <v>0.90178653835255629</v>
      </c>
      <c r="H17" s="11">
        <f t="shared" si="6"/>
        <v>16</v>
      </c>
      <c r="I17" s="11">
        <f t="shared" si="3"/>
        <v>13.100441365469671</v>
      </c>
      <c r="J17" s="11">
        <f t="shared" si="4"/>
        <v>0</v>
      </c>
    </row>
    <row r="18" spans="1:10" ht="15.75" x14ac:dyDescent="0.25">
      <c r="A18" s="9">
        <f t="shared" si="5"/>
        <v>0.20106192982974672</v>
      </c>
      <c r="B18" s="9">
        <f t="shared" si="0"/>
        <v>2.8172081331199066</v>
      </c>
      <c r="C18" s="9">
        <f t="shared" si="1"/>
        <v>0.57419164191825178</v>
      </c>
      <c r="D18" s="9">
        <f t="shared" si="2"/>
        <v>0.95372559564085402</v>
      </c>
      <c r="E18" s="1">
        <f>F11</f>
        <v>3.2</v>
      </c>
      <c r="F18" s="2">
        <f>F16</f>
        <v>2.5102282897895964</v>
      </c>
      <c r="H18" s="11">
        <f t="shared" si="6"/>
        <v>17</v>
      </c>
      <c r="I18" s="11">
        <f t="shared" si="3"/>
        <v>13.100441365469671</v>
      </c>
      <c r="J18" s="11">
        <f t="shared" si="4"/>
        <v>0</v>
      </c>
    </row>
    <row r="19" spans="1:10" ht="15.75" x14ac:dyDescent="0.25">
      <c r="A19" s="9">
        <f t="shared" si="5"/>
        <v>0.21362830044410588</v>
      </c>
      <c r="B19" s="9">
        <f t="shared" si="0"/>
        <v>2.7719768747611111</v>
      </c>
      <c r="C19" s="9">
        <f t="shared" si="1"/>
        <v>0.60134858777869904</v>
      </c>
      <c r="D19" s="9">
        <f t="shared" si="2"/>
        <v>1.004276811719568</v>
      </c>
      <c r="E19" s="1">
        <f>E18</f>
        <v>3.2</v>
      </c>
      <c r="F19" s="2">
        <f>-F18</f>
        <v>-2.5102282897895964</v>
      </c>
      <c r="H19" s="11">
        <f t="shared" si="6"/>
        <v>18</v>
      </c>
      <c r="I19" s="11">
        <f t="shared" si="3"/>
        <v>13.100441365469671</v>
      </c>
      <c r="J19" s="11">
        <f t="shared" si="4"/>
        <v>0</v>
      </c>
    </row>
    <row r="20" spans="1:10" ht="15.75" x14ac:dyDescent="0.25">
      <c r="A20" s="9">
        <f t="shared" si="5"/>
        <v>0.22619467105846505</v>
      </c>
      <c r="B20" s="9">
        <f t="shared" si="0"/>
        <v>2.7249797994854341</v>
      </c>
      <c r="C20" s="9">
        <f t="shared" si="1"/>
        <v>0.62710768709210285</v>
      </c>
      <c r="D20" s="9">
        <f t="shared" si="2"/>
        <v>1.0534036487936709</v>
      </c>
      <c r="E20" s="1">
        <f>E19-F15</f>
        <v>-1.8204565795791927</v>
      </c>
      <c r="F20" s="2">
        <f>F19</f>
        <v>-2.5102282897895964</v>
      </c>
      <c r="H20" s="11">
        <f t="shared" si="6"/>
        <v>19</v>
      </c>
      <c r="I20" s="11">
        <f t="shared" si="3"/>
        <v>13.100441365469671</v>
      </c>
      <c r="J20" s="11">
        <f t="shared" si="4"/>
        <v>0</v>
      </c>
    </row>
    <row r="21" spans="1:10" ht="15.75" x14ac:dyDescent="0.25">
      <c r="A21" s="9">
        <f t="shared" si="5"/>
        <v>0.23876104167282422</v>
      </c>
      <c r="B21" s="9">
        <f t="shared" si="0"/>
        <v>2.6763711704513216</v>
      </c>
      <c r="C21" s="9">
        <f t="shared" si="1"/>
        <v>0.65143930157181706</v>
      </c>
      <c r="D21" s="9">
        <f t="shared" si="2"/>
        <v>1.1010762856484022</v>
      </c>
      <c r="E21" s="1">
        <f>E20</f>
        <v>-1.8204565795791927</v>
      </c>
      <c r="F21" s="2">
        <f>F18</f>
        <v>2.5102282897895964</v>
      </c>
      <c r="H21" s="11">
        <f t="shared" si="6"/>
        <v>20</v>
      </c>
      <c r="I21" s="11">
        <f t="shared" si="3"/>
        <v>13.100441365469671</v>
      </c>
      <c r="J21" s="11">
        <f t="shared" si="4"/>
        <v>0</v>
      </c>
    </row>
    <row r="22" spans="1:10" ht="15.75" x14ac:dyDescent="0.25">
      <c r="A22" s="9">
        <f t="shared" si="5"/>
        <v>0.25132741228718342</v>
      </c>
      <c r="B22" s="9">
        <f t="shared" si="0"/>
        <v>2.6263092333625528</v>
      </c>
      <c r="C22" s="9">
        <f t="shared" si="1"/>
        <v>0.67432159995832375</v>
      </c>
      <c r="D22" s="9">
        <f t="shared" si="2"/>
        <v>1.1472715822982249</v>
      </c>
      <c r="E22" s="1">
        <f>E18</f>
        <v>3.2</v>
      </c>
      <c r="F22" s="2">
        <f>F18</f>
        <v>2.5102282897895964</v>
      </c>
      <c r="H22" s="11">
        <f t="shared" si="6"/>
        <v>21</v>
      </c>
      <c r="I22" s="11">
        <f t="shared" si="3"/>
        <v>13.100441365469671</v>
      </c>
      <c r="J22" s="11">
        <f t="shared" si="4"/>
        <v>0</v>
      </c>
    </row>
    <row r="23" spans="1:10" ht="16.5" thickBot="1" x14ac:dyDescent="0.3">
      <c r="A23" s="9">
        <f t="shared" si="5"/>
        <v>0.26389378290154258</v>
      </c>
      <c r="B23" s="9">
        <f t="shared" si="0"/>
        <v>2.5749555145690937</v>
      </c>
      <c r="C23" s="9">
        <f t="shared" si="1"/>
        <v>0.69574067708747567</v>
      </c>
      <c r="D23" s="9">
        <f t="shared" si="2"/>
        <v>1.1919729962383252</v>
      </c>
      <c r="H23" s="11">
        <f t="shared" si="6"/>
        <v>22</v>
      </c>
      <c r="I23" s="11">
        <f t="shared" si="3"/>
        <v>13.100441365469671</v>
      </c>
      <c r="J23" s="11">
        <f t="shared" si="4"/>
        <v>0</v>
      </c>
    </row>
    <row r="24" spans="1:10" ht="17.25" thickTop="1" thickBot="1" x14ac:dyDescent="0.3">
      <c r="A24" s="9">
        <f t="shared" si="5"/>
        <v>0.27646015351590175</v>
      </c>
      <c r="B24" s="9">
        <f t="shared" si="0"/>
        <v>2.5224741074393391</v>
      </c>
      <c r="C24" s="9">
        <f t="shared" si="1"/>
        <v>0.71569062954577811</v>
      </c>
      <c r="D24" s="9">
        <f t="shared" si="2"/>
        <v>1.2351704525432285</v>
      </c>
      <c r="E24" s="18" t="s">
        <v>11</v>
      </c>
      <c r="F24" s="19">
        <f>D502</f>
        <v>13.100441365469671</v>
      </c>
      <c r="H24" s="11">
        <f t="shared" si="6"/>
        <v>23</v>
      </c>
      <c r="I24" s="11">
        <f t="shared" si="3"/>
        <v>13.100441365469671</v>
      </c>
      <c r="J24" s="11">
        <f t="shared" si="4"/>
        <v>0</v>
      </c>
    </row>
    <row r="25" spans="1:10" ht="19.5" thickTop="1" thickBot="1" x14ac:dyDescent="0.3">
      <c r="A25" s="9">
        <f t="shared" si="5"/>
        <v>0.28902652413026092</v>
      </c>
      <c r="B25" s="9">
        <f t="shared" si="0"/>
        <v>2.4690309505177064</v>
      </c>
      <c r="C25" s="9">
        <f t="shared" si="1"/>
        <v>0.73417358749196215</v>
      </c>
      <c r="D25" s="9">
        <f t="shared" si="2"/>
        <v>1.2768601705141878</v>
      </c>
      <c r="E25" s="14" t="s">
        <v>15</v>
      </c>
      <c r="F25" s="17">
        <f ca="1">0.001*SUM(F510:F1509)*$F$15*$F$15</f>
        <v>13.030976866266483</v>
      </c>
      <c r="G25" s="13" t="s">
        <v>18</v>
      </c>
      <c r="H25" s="11">
        <f t="shared" si="6"/>
        <v>24</v>
      </c>
      <c r="I25" s="11">
        <f t="shared" si="3"/>
        <v>13.100441365469671</v>
      </c>
      <c r="J25" s="11">
        <f t="shared" si="4"/>
        <v>0</v>
      </c>
    </row>
    <row r="26" spans="1:10" ht="17.25" thickTop="1" thickBot="1" x14ac:dyDescent="0.3">
      <c r="A26" s="9">
        <f t="shared" si="5"/>
        <v>0.30159289474462009</v>
      </c>
      <c r="B26" s="9">
        <f t="shared" si="0"/>
        <v>2.4147931010129975</v>
      </c>
      <c r="C26" s="9">
        <f t="shared" si="1"/>
        <v>0.75119970246307033</v>
      </c>
      <c r="D26" s="9">
        <f t="shared" si="2"/>
        <v>1.3170444499932601</v>
      </c>
      <c r="E26" s="15"/>
      <c r="F26" s="16"/>
      <c r="H26" s="11">
        <f t="shared" si="6"/>
        <v>25</v>
      </c>
      <c r="I26" s="11">
        <f t="shared" si="3"/>
        <v>13.100441365469671</v>
      </c>
      <c r="J26" s="11">
        <f t="shared" si="4"/>
        <v>0</v>
      </c>
    </row>
    <row r="27" spans="1:10" ht="16.5" thickTop="1" x14ac:dyDescent="0.25">
      <c r="A27" s="9">
        <f t="shared" si="5"/>
        <v>0.31415926535897926</v>
      </c>
      <c r="B27" s="9">
        <f t="shared" si="0"/>
        <v>2.3599280071760447</v>
      </c>
      <c r="C27" s="9">
        <f t="shared" si="1"/>
        <v>0.76678709122316813</v>
      </c>
      <c r="D27" s="9">
        <f t="shared" si="2"/>
        <v>1.3557314208325211</v>
      </c>
      <c r="E27" s="20" t="s">
        <v>16</v>
      </c>
      <c r="F27" s="21">
        <f>AVERAGE(I2:I51)</f>
        <v>13.100441365469681</v>
      </c>
      <c r="H27" s="11">
        <f t="shared" si="6"/>
        <v>26</v>
      </c>
      <c r="I27" s="11">
        <f t="shared" si="3"/>
        <v>13.100441365469671</v>
      </c>
      <c r="J27" s="11">
        <f t="shared" si="4"/>
        <v>0</v>
      </c>
    </row>
    <row r="28" spans="1:10" ht="15.75" x14ac:dyDescent="0.25">
      <c r="A28" s="9">
        <f t="shared" si="5"/>
        <v>0.32672563597333842</v>
      </c>
      <c r="B28" s="9">
        <f t="shared" si="0"/>
        <v>2.3046027831196425</v>
      </c>
      <c r="C28" s="9">
        <f t="shared" si="1"/>
        <v>0.78096173595228213</v>
      </c>
      <c r="D28" s="9">
        <f t="shared" si="2"/>
        <v>1.3929347593274215</v>
      </c>
      <c r="E28" s="22" t="s">
        <v>17</v>
      </c>
      <c r="F28" s="23">
        <f>STDEV(I2:I51)</f>
        <v>1.0766348288117315E-14</v>
      </c>
      <c r="H28" s="11">
        <f t="shared" si="6"/>
        <v>27</v>
      </c>
      <c r="I28" s="11">
        <f t="shared" si="3"/>
        <v>13.100441365469671</v>
      </c>
      <c r="J28" s="11">
        <f t="shared" si="4"/>
        <v>0</v>
      </c>
    </row>
    <row r="29" spans="1:10" ht="15.75" x14ac:dyDescent="0.25">
      <c r="A29" s="9">
        <f t="shared" si="5"/>
        <v>0.33929200658769759</v>
      </c>
      <c r="B29" s="9">
        <f t="shared" si="0"/>
        <v>2.2489834896100005</v>
      </c>
      <c r="C29" s="9">
        <f t="shared" si="1"/>
        <v>0.79375734131095965</v>
      </c>
      <c r="D29" s="9">
        <f t="shared" si="2"/>
        <v>1.4286733756903403</v>
      </c>
      <c r="E29" s="22" t="s">
        <v>20</v>
      </c>
      <c r="F29" s="23">
        <f>QUARTILE(I$2:I$51,1)</f>
        <v>13.100441365469671</v>
      </c>
      <c r="H29" s="11">
        <f t="shared" si="6"/>
        <v>28</v>
      </c>
      <c r="I29" s="11">
        <f t="shared" si="3"/>
        <v>13.100441365469671</v>
      </c>
      <c r="J29" s="11">
        <f t="shared" si="4"/>
        <v>0</v>
      </c>
    </row>
    <row r="30" spans="1:10" ht="15.75" x14ac:dyDescent="0.25">
      <c r="A30" s="9">
        <f t="shared" si="5"/>
        <v>0.35185837720205676</v>
      </c>
      <c r="B30" s="9">
        <f t="shared" si="0"/>
        <v>2.1932344243166955</v>
      </c>
      <c r="C30" s="9">
        <f t="shared" si="1"/>
        <v>0.80521514915060266</v>
      </c>
      <c r="D30" s="9">
        <f t="shared" si="2"/>
        <v>1.4629710768511368</v>
      </c>
      <c r="E30" s="22" t="s">
        <v>19</v>
      </c>
      <c r="F30" s="23">
        <f>QUARTILE(I$2:I$51,2)</f>
        <v>13.100441365469671</v>
      </c>
      <c r="H30" s="11">
        <f t="shared" si="6"/>
        <v>29</v>
      </c>
      <c r="I30" s="11">
        <f t="shared" si="3"/>
        <v>13.100441365469671</v>
      </c>
      <c r="J30" s="11">
        <f t="shared" si="4"/>
        <v>0</v>
      </c>
    </row>
    <row r="31" spans="1:10" ht="15.75" x14ac:dyDescent="0.25">
      <c r="A31" s="9">
        <f t="shared" si="5"/>
        <v>0.36442474781641593</v>
      </c>
      <c r="B31" s="9">
        <f t="shared" si="0"/>
        <v>2.1375174249480517</v>
      </c>
      <c r="C31" s="9">
        <f t="shared" si="1"/>
        <v>0.81538371187021497</v>
      </c>
      <c r="D31" s="9">
        <f t="shared" si="2"/>
        <v>1.4958562090239893</v>
      </c>
      <c r="E31" s="22" t="s">
        <v>21</v>
      </c>
      <c r="F31" s="23">
        <f>QUARTILE(I$2:I$51,3)</f>
        <v>13.100441365469671</v>
      </c>
      <c r="H31" s="11">
        <f t="shared" si="6"/>
        <v>30</v>
      </c>
      <c r="I31" s="11">
        <f t="shared" si="3"/>
        <v>13.100441365469671</v>
      </c>
      <c r="J31" s="11">
        <f t="shared" si="4"/>
        <v>0</v>
      </c>
    </row>
    <row r="32" spans="1:10" ht="15.75" x14ac:dyDescent="0.25">
      <c r="A32" s="9">
        <f t="shared" si="5"/>
        <v>0.3769911184307751</v>
      </c>
      <c r="B32" s="9">
        <f t="shared" si="0"/>
        <v>2.0819911886210272</v>
      </c>
      <c r="C32" s="9">
        <f t="shared" si="1"/>
        <v>0.82431862564512404</v>
      </c>
      <c r="D32" s="9">
        <f t="shared" si="2"/>
        <v>1.5273612845728266</v>
      </c>
      <c r="E32" s="22" t="s">
        <v>22</v>
      </c>
      <c r="F32" s="23">
        <f>F31-F29</f>
        <v>0</v>
      </c>
      <c r="H32" s="11">
        <f t="shared" si="6"/>
        <v>31</v>
      </c>
      <c r="I32" s="11">
        <f t="shared" si="3"/>
        <v>13.100441365469671</v>
      </c>
      <c r="J32" s="11">
        <f t="shared" si="4"/>
        <v>0</v>
      </c>
    </row>
    <row r="33" spans="1:19" ht="15.75" x14ac:dyDescent="0.25">
      <c r="A33" s="9">
        <f t="shared" si="5"/>
        <v>0.38955748904513426</v>
      </c>
      <c r="B33" s="9">
        <f t="shared" si="0"/>
        <v>2.0268106107196799</v>
      </c>
      <c r="C33" s="9">
        <f t="shared" si="1"/>
        <v>0.83208222497136253</v>
      </c>
      <c r="D33" s="9">
        <f t="shared" si="2"/>
        <v>1.5575225977408851</v>
      </c>
      <c r="E33" s="22" t="s">
        <v>23</v>
      </c>
      <c r="F33" s="23">
        <f>QUARTILE(I$2:I$51,4)-QUARTILE(I$2:I$51,0)</f>
        <v>0</v>
      </c>
      <c r="H33" s="11">
        <f t="shared" si="6"/>
        <v>32</v>
      </c>
      <c r="I33" s="11">
        <f t="shared" si="3"/>
        <v>13.100441365469671</v>
      </c>
      <c r="J33" s="11">
        <f t="shared" si="4"/>
        <v>0</v>
      </c>
    </row>
    <row r="34" spans="1:19" ht="15.75" x14ac:dyDescent="0.25">
      <c r="A34" s="9">
        <f t="shared" si="5"/>
        <v>0.40212385965949343</v>
      </c>
      <c r="B34" s="9">
        <f t="shared" si="0"/>
        <v>1.9721261463846682</v>
      </c>
      <c r="C34" s="9">
        <f t="shared" si="1"/>
        <v>0.8387432401795778</v>
      </c>
      <c r="D34" s="9">
        <f t="shared" si="2"/>
        <v>1.5863798337838091</v>
      </c>
      <c r="E34" s="22" t="s">
        <v>24</v>
      </c>
      <c r="F34" s="23">
        <f>F29-1.5*F32</f>
        <v>13.100441365469671</v>
      </c>
      <c r="H34" s="11">
        <f t="shared" si="6"/>
        <v>33</v>
      </c>
      <c r="I34" s="11">
        <f t="shared" si="3"/>
        <v>13.100441365469671</v>
      </c>
      <c r="J34" s="11">
        <f t="shared" si="4"/>
        <v>0</v>
      </c>
    </row>
    <row r="35" spans="1:19" ht="16.5" thickBot="1" x14ac:dyDescent="0.3">
      <c r="A35" s="9">
        <f t="shared" si="5"/>
        <v>0.4146902302738526</v>
      </c>
      <c r="B35" s="9">
        <f t="shared" si="0"/>
        <v>1.9180831976484809</v>
      </c>
      <c r="C35" s="9">
        <f t="shared" si="1"/>
        <v>0.84437641977335109</v>
      </c>
      <c r="D35" s="9">
        <f t="shared" si="2"/>
        <v>1.6139756759615462</v>
      </c>
      <c r="E35" s="24" t="s">
        <v>25</v>
      </c>
      <c r="F35" s="25">
        <f>F31+1.5*F32</f>
        <v>13.100441365469671</v>
      </c>
      <c r="H35" s="11">
        <f t="shared" si="6"/>
        <v>34</v>
      </c>
      <c r="I35" s="11">
        <f t="shared" si="3"/>
        <v>13.100441365469671</v>
      </c>
      <c r="J35" s="11">
        <f t="shared" si="4"/>
        <v>0</v>
      </c>
    </row>
    <row r="36" spans="1:19" ht="16.5" thickTop="1" x14ac:dyDescent="0.25">
      <c r="A36" s="9">
        <f t="shared" si="5"/>
        <v>0.42725660088821177</v>
      </c>
      <c r="B36" s="9">
        <f t="shared" si="0"/>
        <v>1.8648215290881591</v>
      </c>
      <c r="C36" s="9">
        <f t="shared" si="1"/>
        <v>0.84906211963765743</v>
      </c>
      <c r="D36" s="9">
        <f t="shared" si="2"/>
        <v>1.6403554147041257</v>
      </c>
      <c r="H36" s="11">
        <f t="shared" si="6"/>
        <v>35</v>
      </c>
      <c r="I36" s="11">
        <f t="shared" si="3"/>
        <v>13.100441365469671</v>
      </c>
      <c r="J36" s="11">
        <f t="shared" si="4"/>
        <v>0</v>
      </c>
    </row>
    <row r="37" spans="1:19" ht="18" x14ac:dyDescent="0.25">
      <c r="A37" s="9">
        <f t="shared" si="5"/>
        <v>0.43982297150257094</v>
      </c>
      <c r="B37" s="9">
        <f t="shared" si="0"/>
        <v>1.8124747147096882</v>
      </c>
      <c r="C37" s="9">
        <f t="shared" si="1"/>
        <v>0.8528858613427448</v>
      </c>
      <c r="D37" s="9">
        <f t="shared" si="2"/>
        <v>1.6655665630730678</v>
      </c>
      <c r="E37" s="26" t="s">
        <v>32</v>
      </c>
      <c r="F37" s="27">
        <f>MIN(I$2:I$51)</f>
        <v>13.100441365469671</v>
      </c>
      <c r="H37" s="11">
        <f t="shared" si="6"/>
        <v>36</v>
      </c>
      <c r="I37" s="11">
        <f t="shared" si="3"/>
        <v>13.100441365469671</v>
      </c>
      <c r="J37" s="11">
        <f t="shared" si="4"/>
        <v>0</v>
      </c>
    </row>
    <row r="38" spans="1:19" ht="18" x14ac:dyDescent="0.25">
      <c r="A38" s="9">
        <f t="shared" si="5"/>
        <v>0.4523893421169301</v>
      </c>
      <c r="B38" s="9">
        <f t="shared" si="0"/>
        <v>1.7611696186071186</v>
      </c>
      <c r="C38" s="9">
        <f t="shared" si="1"/>
        <v>0.85593786193605748</v>
      </c>
      <c r="D38" s="9">
        <f t="shared" si="2"/>
        <v>1.6896584823971599</v>
      </c>
      <c r="E38" s="26" t="s">
        <v>33</v>
      </c>
      <c r="F38" s="27">
        <f>MAX(I$2:I$51)</f>
        <v>13.100441365469671</v>
      </c>
      <c r="H38" s="11">
        <f t="shared" si="6"/>
        <v>37</v>
      </c>
      <c r="I38" s="11">
        <f t="shared" si="3"/>
        <v>13.100441365469671</v>
      </c>
      <c r="J38" s="11">
        <f t="shared" si="4"/>
        <v>0</v>
      </c>
    </row>
    <row r="39" spans="1:19" ht="15.75" x14ac:dyDescent="0.25">
      <c r="A39" s="9">
        <f t="shared" si="5"/>
        <v>0.46495571273128927</v>
      </c>
      <c r="B39" s="9">
        <f t="shared" si="0"/>
        <v>1.7110259117555797</v>
      </c>
      <c r="C39" s="9">
        <f t="shared" si="1"/>
        <v>0.85831253776902006</v>
      </c>
      <c r="D39" s="9">
        <f t="shared" si="2"/>
        <v>1.7126820216728125</v>
      </c>
      <c r="H39" s="11">
        <f t="shared" si="6"/>
        <v>38</v>
      </c>
      <c r="I39" s="11">
        <f t="shared" si="3"/>
        <v>13.100441365469671</v>
      </c>
      <c r="J39" s="11">
        <f t="shared" si="4"/>
        <v>0</v>
      </c>
    </row>
    <row r="40" spans="1:19" ht="15.75" x14ac:dyDescent="0.25">
      <c r="A40" s="9">
        <f t="shared" si="5"/>
        <v>0.47752208334564844</v>
      </c>
      <c r="B40" s="9">
        <f t="shared" si="0"/>
        <v>1.6621556271018232</v>
      </c>
      <c r="C40" s="9">
        <f t="shared" si="1"/>
        <v>0.86010798504571817</v>
      </c>
      <c r="D40" s="9">
        <f t="shared" si="2"/>
        <v>1.7346891739899308</v>
      </c>
      <c r="H40" s="11">
        <f t="shared" si="6"/>
        <v>39</v>
      </c>
      <c r="I40" s="11">
        <f t="shared" si="3"/>
        <v>13.100441365469671</v>
      </c>
      <c r="J40" s="11">
        <f t="shared" si="4"/>
        <v>0</v>
      </c>
    </row>
    <row r="41" spans="1:19" ht="15.75" x14ac:dyDescent="0.25">
      <c r="A41" s="9">
        <f t="shared" si="5"/>
        <v>0.49008845396000761</v>
      </c>
      <c r="B41" s="9">
        <f t="shared" si="0"/>
        <v>1.6146627549097772</v>
      </c>
      <c r="C41" s="9">
        <f t="shared" si="1"/>
        <v>0.86142543990600751</v>
      </c>
      <c r="D41" s="9">
        <f t="shared" si="2"/>
        <v>1.7557327528794429</v>
      </c>
      <c r="H41" s="11">
        <f t="shared" si="6"/>
        <v>40</v>
      </c>
      <c r="I41" s="11">
        <f t="shared" si="3"/>
        <v>13.100441365469671</v>
      </c>
      <c r="J41" s="11">
        <f t="shared" si="4"/>
        <v>0</v>
      </c>
      <c r="N41">
        <f>N42-0.05*(M$43-M$42)</f>
        <v>12.88</v>
      </c>
    </row>
    <row r="42" spans="1:19" ht="15.75" x14ac:dyDescent="0.25">
      <c r="A42" s="9">
        <f t="shared" si="5"/>
        <v>0.50265482457436683</v>
      </c>
      <c r="B42" s="9">
        <f t="shared" si="0"/>
        <v>1.5686428801029233</v>
      </c>
      <c r="C42" s="9">
        <f t="shared" si="1"/>
        <v>0.86236872096564765</v>
      </c>
      <c r="D42" s="9">
        <f t="shared" si="2"/>
        <v>1.7758660910840085</v>
      </c>
      <c r="H42" s="11">
        <f t="shared" si="6"/>
        <v>41</v>
      </c>
      <c r="I42" s="11">
        <f t="shared" si="3"/>
        <v>13.100441365469671</v>
      </c>
      <c r="J42" s="11">
        <f t="shared" si="4"/>
        <v>0</v>
      </c>
      <c r="L42" s="1" t="s">
        <v>32</v>
      </c>
      <c r="M42" s="2">
        <f>0.1*(INT(10*MIN(I$2:I$51))-2)</f>
        <v>12.9</v>
      </c>
      <c r="N42">
        <f>M42</f>
        <v>12.9</v>
      </c>
      <c r="O42">
        <f>FREQUENCY(I$2:I$51,Q42:Q43)</f>
        <v>0</v>
      </c>
      <c r="P42">
        <f>O42</f>
        <v>0</v>
      </c>
      <c r="Q42">
        <f>N42-0.5*(N43-N42)</f>
        <v>12.89</v>
      </c>
      <c r="R42">
        <f>N41</f>
        <v>12.88</v>
      </c>
      <c r="S42">
        <f>P42</f>
        <v>0</v>
      </c>
    </row>
    <row r="43" spans="1:19" ht="15.75" x14ac:dyDescent="0.25">
      <c r="A43" s="9">
        <f t="shared" si="5"/>
        <v>0.515221195188726</v>
      </c>
      <c r="B43" s="9">
        <f t="shared" si="0"/>
        <v>1.5241828631213912</v>
      </c>
      <c r="C43" s="9">
        <f t="shared" si="1"/>
        <v>0.86304365733014665</v>
      </c>
      <c r="D43" s="9">
        <f t="shared" si="2"/>
        <v>1.795142763835035</v>
      </c>
      <c r="H43" s="11">
        <f t="shared" si="6"/>
        <v>42</v>
      </c>
      <c r="I43" s="11">
        <f t="shared" si="3"/>
        <v>13.100441365469671</v>
      </c>
      <c r="J43" s="11">
        <f t="shared" si="4"/>
        <v>0</v>
      </c>
      <c r="L43" s="1" t="s">
        <v>33</v>
      </c>
      <c r="M43" s="2">
        <f>0.1*(INT(10*MAX(I$2:I$51))+2)</f>
        <v>13.3</v>
      </c>
      <c r="N43">
        <f>N42+0.05*(M$43-M$42)</f>
        <v>12.92</v>
      </c>
      <c r="O43">
        <f t="shared" ref="O43:O62" si="7">FREQUENCY(I$2:I$51,Q43:Q44)</f>
        <v>0</v>
      </c>
      <c r="P43">
        <f>O43-O42</f>
        <v>0</v>
      </c>
      <c r="Q43">
        <f t="shared" ref="Q43:Q63" si="8">N43-0.5*(N44-N43)</f>
        <v>12.91</v>
      </c>
      <c r="R43">
        <f t="shared" ref="R43:R62" si="9">N42</f>
        <v>12.9</v>
      </c>
      <c r="S43">
        <f t="shared" ref="S43:S62" si="10">P43</f>
        <v>0</v>
      </c>
    </row>
    <row r="44" spans="1:19" ht="15.75" x14ac:dyDescent="0.25">
      <c r="A44" s="9">
        <f t="shared" si="5"/>
        <v>0.52778756580308517</v>
      </c>
      <c r="B44" s="9">
        <f t="shared" si="0"/>
        <v>1.481360565580609</v>
      </c>
      <c r="C44" s="9">
        <f t="shared" si="1"/>
        <v>0.8635575051765767</v>
      </c>
      <c r="D44" s="9">
        <f t="shared" si="2"/>
        <v>1.8136163382832158</v>
      </c>
      <c r="H44" s="11">
        <f t="shared" si="6"/>
        <v>43</v>
      </c>
      <c r="I44" s="11">
        <f t="shared" si="3"/>
        <v>13.100441365469671</v>
      </c>
      <c r="J44" s="11">
        <f t="shared" si="4"/>
        <v>0</v>
      </c>
      <c r="N44">
        <f t="shared" ref="N44:N61" si="11">N43+0.05*(M$43-M$42)</f>
        <v>12.94</v>
      </c>
      <c r="O44">
        <f t="shared" si="7"/>
        <v>0</v>
      </c>
      <c r="P44">
        <f t="shared" ref="P44:P62" si="12">O44-O43</f>
        <v>0</v>
      </c>
      <c r="Q44">
        <f t="shared" si="8"/>
        <v>12.93</v>
      </c>
      <c r="R44">
        <f t="shared" si="9"/>
        <v>12.92</v>
      </c>
      <c r="S44">
        <f t="shared" si="10"/>
        <v>0</v>
      </c>
    </row>
    <row r="45" spans="1:19" ht="15.75" x14ac:dyDescent="0.25">
      <c r="A45" s="9">
        <f t="shared" si="5"/>
        <v>0.54035393641744434</v>
      </c>
      <c r="B45" s="9">
        <f t="shared" si="0"/>
        <v>1.4402446217814806</v>
      </c>
      <c r="C45" s="9">
        <f t="shared" si="1"/>
        <v>0.86401835605827249</v>
      </c>
      <c r="D45" s="9">
        <f t="shared" si="2"/>
        <v>1.8313401502828681</v>
      </c>
      <c r="H45" s="11">
        <f t="shared" si="6"/>
        <v>44</v>
      </c>
      <c r="I45" s="11">
        <f t="shared" si="3"/>
        <v>13.100441365469671</v>
      </c>
      <c r="J45" s="11">
        <f t="shared" si="4"/>
        <v>0</v>
      </c>
      <c r="N45">
        <f t="shared" si="11"/>
        <v>12.959999999999999</v>
      </c>
      <c r="O45">
        <f t="shared" si="7"/>
        <v>0</v>
      </c>
      <c r="P45">
        <f t="shared" si="12"/>
        <v>0</v>
      </c>
      <c r="Q45">
        <f t="shared" si="8"/>
        <v>12.95</v>
      </c>
      <c r="R45">
        <f t="shared" si="9"/>
        <v>12.94</v>
      </c>
      <c r="S45">
        <f t="shared" si="10"/>
        <v>0</v>
      </c>
    </row>
    <row r="46" spans="1:19" ht="15.75" x14ac:dyDescent="0.25">
      <c r="A46" s="9">
        <f t="shared" si="5"/>
        <v>0.5529203070318035</v>
      </c>
      <c r="B46" s="9">
        <f t="shared" si="0"/>
        <v>1.4008942568806422</v>
      </c>
      <c r="C46" s="9">
        <f t="shared" si="1"/>
        <v>0.86453454013076825</v>
      </c>
      <c r="D46" s="9">
        <f t="shared" si="2"/>
        <v>1.8483671092788925</v>
      </c>
      <c r="H46" s="11">
        <f t="shared" si="6"/>
        <v>45</v>
      </c>
      <c r="I46" s="11">
        <f t="shared" si="3"/>
        <v>13.100441365469671</v>
      </c>
      <c r="J46" s="11">
        <f t="shared" si="4"/>
        <v>0</v>
      </c>
      <c r="N46">
        <f t="shared" si="11"/>
        <v>12.979999999999999</v>
      </c>
      <c r="O46">
        <f t="shared" si="7"/>
        <v>0</v>
      </c>
      <c r="P46">
        <f t="shared" si="12"/>
        <v>0</v>
      </c>
      <c r="Q46">
        <f t="shared" si="8"/>
        <v>12.969999999999999</v>
      </c>
      <c r="R46">
        <f t="shared" si="9"/>
        <v>12.959999999999999</v>
      </c>
      <c r="S46">
        <f t="shared" si="10"/>
        <v>0</v>
      </c>
    </row>
    <row r="47" spans="1:19" ht="15.75" x14ac:dyDescent="0.25">
      <c r="A47" s="9">
        <f t="shared" si="5"/>
        <v>0.56548667764616267</v>
      </c>
      <c r="B47" s="9">
        <f t="shared" si="0"/>
        <v>1.3633591522846789</v>
      </c>
      <c r="C47" s="9">
        <f t="shared" si="1"/>
        <v>0.86521402752328791</v>
      </c>
      <c r="D47" s="9">
        <f t="shared" si="2"/>
        <v>1.8647495315957161</v>
      </c>
      <c r="H47" s="11">
        <f t="shared" si="6"/>
        <v>46</v>
      </c>
      <c r="I47" s="11">
        <f t="shared" si="3"/>
        <v>13.100441365469671</v>
      </c>
      <c r="J47" s="11">
        <f t="shared" si="4"/>
        <v>0</v>
      </c>
      <c r="N47">
        <f t="shared" si="11"/>
        <v>12.999999999999998</v>
      </c>
      <c r="O47">
        <f t="shared" si="7"/>
        <v>0</v>
      </c>
      <c r="P47">
        <f t="shared" si="12"/>
        <v>0</v>
      </c>
      <c r="Q47">
        <f t="shared" si="8"/>
        <v>12.989999999999998</v>
      </c>
      <c r="R47">
        <f t="shared" si="9"/>
        <v>12.979999999999999</v>
      </c>
      <c r="S47">
        <f t="shared" si="10"/>
        <v>0</v>
      </c>
    </row>
    <row r="48" spans="1:19" ht="15.75" x14ac:dyDescent="0.25">
      <c r="A48" s="9">
        <f t="shared" si="5"/>
        <v>0.57805304826052184</v>
      </c>
      <c r="B48" s="9">
        <f t="shared" si="0"/>
        <v>1.3276793585855957</v>
      </c>
      <c r="C48" s="9">
        <f t="shared" si="1"/>
        <v>0.86616383108850681</v>
      </c>
      <c r="D48" s="9">
        <f t="shared" si="2"/>
        <v>1.8805390019865238</v>
      </c>
      <c r="H48" s="11">
        <f t="shared" si="6"/>
        <v>47</v>
      </c>
      <c r="I48" s="11">
        <f t="shared" si="3"/>
        <v>13.100441365469671</v>
      </c>
      <c r="J48" s="11">
        <f t="shared" si="4"/>
        <v>0</v>
      </c>
      <c r="N48">
        <f t="shared" si="11"/>
        <v>13.019999999999998</v>
      </c>
      <c r="O48">
        <f t="shared" si="7"/>
        <v>0</v>
      </c>
      <c r="P48">
        <f t="shared" si="12"/>
        <v>0</v>
      </c>
      <c r="Q48">
        <f t="shared" si="8"/>
        <v>13.009999999999998</v>
      </c>
      <c r="R48">
        <f t="shared" si="9"/>
        <v>12.999999999999998</v>
      </c>
      <c r="S48">
        <f t="shared" si="10"/>
        <v>0</v>
      </c>
    </row>
    <row r="49" spans="1:19" ht="15.75" x14ac:dyDescent="0.25">
      <c r="A49" s="9">
        <f t="shared" si="5"/>
        <v>0.59061941887488101</v>
      </c>
      <c r="B49" s="9">
        <f t="shared" si="0"/>
        <v>1.2938852561076317</v>
      </c>
      <c r="C49" s="9">
        <f t="shared" si="1"/>
        <v>0.86748941375407507</v>
      </c>
      <c r="D49" s="9">
        <f t="shared" si="2"/>
        <v>1.8957862628745941</v>
      </c>
      <c r="H49" s="11">
        <f t="shared" si="6"/>
        <v>48</v>
      </c>
      <c r="I49" s="11">
        <f t="shared" si="3"/>
        <v>13.100441365469671</v>
      </c>
      <c r="J49" s="11">
        <f t="shared" si="4"/>
        <v>0</v>
      </c>
      <c r="N49">
        <f t="shared" si="11"/>
        <v>13.039999999999997</v>
      </c>
      <c r="O49">
        <f t="shared" si="7"/>
        <v>0</v>
      </c>
      <c r="P49">
        <f t="shared" si="12"/>
        <v>0</v>
      </c>
      <c r="Q49">
        <f t="shared" si="8"/>
        <v>13.029999999999998</v>
      </c>
      <c r="R49">
        <f t="shared" si="9"/>
        <v>13.019999999999998</v>
      </c>
      <c r="S49">
        <f t="shared" si="10"/>
        <v>0</v>
      </c>
    </row>
    <row r="50" spans="1:19" ht="15.75" x14ac:dyDescent="0.25">
      <c r="A50" s="9">
        <f t="shared" si="5"/>
        <v>0.60318578948924018</v>
      </c>
      <c r="B50" s="9">
        <f t="shared" si="0"/>
        <v>1.2619975628890465</v>
      </c>
      <c r="C50" s="9">
        <f t="shared" si="1"/>
        <v>0.86929410367263071</v>
      </c>
      <c r="D50" s="9">
        <f t="shared" si="2"/>
        <v>1.9105411303125597</v>
      </c>
      <c r="H50" s="11">
        <f t="shared" si="6"/>
        <v>49</v>
      </c>
      <c r="I50" s="11">
        <f t="shared" si="3"/>
        <v>13.100441365469671</v>
      </c>
      <c r="J50" s="11">
        <f t="shared" si="4"/>
        <v>0</v>
      </c>
      <c r="N50">
        <f t="shared" si="11"/>
        <v>13.059999999999997</v>
      </c>
      <c r="O50">
        <f t="shared" si="7"/>
        <v>0</v>
      </c>
      <c r="P50">
        <f t="shared" si="12"/>
        <v>0</v>
      </c>
      <c r="Q50">
        <f t="shared" si="8"/>
        <v>13.049999999999997</v>
      </c>
      <c r="R50">
        <f t="shared" si="9"/>
        <v>13.039999999999997</v>
      </c>
      <c r="S50">
        <f t="shared" si="10"/>
        <v>0</v>
      </c>
    </row>
    <row r="51" spans="1:19" ht="16.5" thickBot="1" x14ac:dyDescent="0.3">
      <c r="A51" s="9">
        <f t="shared" si="5"/>
        <v>0.61575216010359934</v>
      </c>
      <c r="B51" s="9">
        <f t="shared" si="0"/>
        <v>1.2320273896780736</v>
      </c>
      <c r="C51" s="9">
        <f t="shared" si="1"/>
        <v>0.87167852032288096</v>
      </c>
      <c r="D51" s="9">
        <f t="shared" si="2"/>
        <v>1.9248524353054188</v>
      </c>
      <c r="H51" s="12">
        <f t="shared" si="6"/>
        <v>50</v>
      </c>
      <c r="I51" s="11">
        <f t="shared" si="3"/>
        <v>13.100441365469671</v>
      </c>
      <c r="J51" s="11">
        <f t="shared" si="4"/>
        <v>0</v>
      </c>
      <c r="N51">
        <f t="shared" si="11"/>
        <v>13.079999999999997</v>
      </c>
      <c r="O51">
        <f t="shared" si="7"/>
        <v>0</v>
      </c>
      <c r="P51">
        <f t="shared" si="12"/>
        <v>0</v>
      </c>
      <c r="Q51">
        <f t="shared" si="8"/>
        <v>13.069999999999997</v>
      </c>
      <c r="R51">
        <f t="shared" si="9"/>
        <v>13.059999999999997</v>
      </c>
      <c r="S51">
        <f t="shared" si="10"/>
        <v>0</v>
      </c>
    </row>
    <row r="52" spans="1:19" x14ac:dyDescent="0.25">
      <c r="A52" s="9">
        <f t="shared" si="5"/>
        <v>0.62831853071795851</v>
      </c>
      <c r="B52" s="9">
        <f t="shared" si="0"/>
        <v>1.2039763412811686</v>
      </c>
      <c r="C52" s="9">
        <f t="shared" si="1"/>
        <v>0.87474001465306517</v>
      </c>
      <c r="D52" s="9">
        <f t="shared" si="2"/>
        <v>1.9387679887942053</v>
      </c>
      <c r="N52">
        <f t="shared" si="11"/>
        <v>13.099999999999996</v>
      </c>
      <c r="O52">
        <f t="shared" si="7"/>
        <v>0</v>
      </c>
      <c r="P52">
        <f t="shared" si="12"/>
        <v>0</v>
      </c>
      <c r="Q52">
        <f t="shared" si="8"/>
        <v>13.089999999999996</v>
      </c>
      <c r="R52">
        <f t="shared" si="9"/>
        <v>13.079999999999997</v>
      </c>
      <c r="S52">
        <f t="shared" si="10"/>
        <v>0</v>
      </c>
    </row>
    <row r="53" spans="1:19" x14ac:dyDescent="0.25">
      <c r="A53" s="9">
        <f t="shared" si="5"/>
        <v>0.64088490133231768</v>
      </c>
      <c r="B53" s="9">
        <f t="shared" si="0"/>
        <v>1.1778366633652162</v>
      </c>
      <c r="C53" s="9">
        <f t="shared" si="1"/>
        <v>0.87857212628006143</v>
      </c>
      <c r="D53" s="9">
        <f t="shared" si="2"/>
        <v>1.9523345682839599</v>
      </c>
      <c r="N53">
        <f t="shared" si="11"/>
        <v>13.119999999999996</v>
      </c>
      <c r="O53">
        <f t="shared" si="7"/>
        <v>50</v>
      </c>
      <c r="P53">
        <f t="shared" si="12"/>
        <v>50</v>
      </c>
      <c r="Q53">
        <f t="shared" si="8"/>
        <v>13.109999999999996</v>
      </c>
      <c r="R53">
        <f t="shared" si="9"/>
        <v>13.099999999999996</v>
      </c>
      <c r="S53">
        <f t="shared" si="10"/>
        <v>50</v>
      </c>
    </row>
    <row r="54" spans="1:19" x14ac:dyDescent="0.25">
      <c r="A54" s="9">
        <f t="shared" si="5"/>
        <v>0.65345127194667685</v>
      </c>
      <c r="B54" s="9">
        <f t="shared" si="0"/>
        <v>1.1535914335848021</v>
      </c>
      <c r="C54" s="9">
        <f t="shared" si="1"/>
        <v>0.88326406066304286</v>
      </c>
      <c r="D54" s="9">
        <f t="shared" si="2"/>
        <v>1.9655979238259889</v>
      </c>
      <c r="N54">
        <f t="shared" si="11"/>
        <v>13.139999999999995</v>
      </c>
      <c r="O54">
        <f t="shared" si="7"/>
        <v>50</v>
      </c>
      <c r="P54">
        <f t="shared" si="12"/>
        <v>0</v>
      </c>
      <c r="Q54">
        <f t="shared" si="8"/>
        <v>13.129999999999995</v>
      </c>
      <c r="R54">
        <f t="shared" si="9"/>
        <v>13.119999999999996</v>
      </c>
      <c r="S54">
        <f t="shared" si="10"/>
        <v>0</v>
      </c>
    </row>
    <row r="55" spans="1:19" x14ac:dyDescent="0.25">
      <c r="A55" s="9">
        <f t="shared" si="5"/>
        <v>0.66601764256103602</v>
      </c>
      <c r="B55" s="9">
        <f t="shared" si="0"/>
        <v>1.131214795682199</v>
      </c>
      <c r="C55" s="9">
        <f t="shared" si="1"/>
        <v>0.8889001890604239</v>
      </c>
      <c r="D55" s="9">
        <f t="shared" si="2"/>
        <v>1.9786028008337164</v>
      </c>
      <c r="N55">
        <f t="shared" si="11"/>
        <v>13.159999999999995</v>
      </c>
      <c r="O55">
        <f t="shared" si="7"/>
        <v>50</v>
      </c>
      <c r="P55">
        <f t="shared" si="12"/>
        <v>0</v>
      </c>
      <c r="Q55">
        <f t="shared" si="8"/>
        <v>13.149999999999995</v>
      </c>
      <c r="R55">
        <f t="shared" si="9"/>
        <v>13.139999999999995</v>
      </c>
      <c r="S55">
        <f t="shared" si="10"/>
        <v>0</v>
      </c>
    </row>
    <row r="56" spans="1:19" x14ac:dyDescent="0.25">
      <c r="A56" s="9">
        <f t="shared" si="5"/>
        <v>0.67858401317539518</v>
      </c>
      <c r="B56" s="9">
        <f t="shared" si="0"/>
        <v>1.1106722349925056</v>
      </c>
      <c r="C56" s="9">
        <f t="shared" si="1"/>
        <v>0.89555957395350749</v>
      </c>
      <c r="D56" s="9">
        <f t="shared" si="2"/>
        <v>1.9913929770264074</v>
      </c>
      <c r="N56">
        <f t="shared" si="11"/>
        <v>13.179999999999994</v>
      </c>
      <c r="O56">
        <f t="shared" si="7"/>
        <v>50</v>
      </c>
      <c r="P56">
        <f t="shared" si="12"/>
        <v>0</v>
      </c>
      <c r="Q56">
        <f t="shared" si="8"/>
        <v>13.169999999999995</v>
      </c>
      <c r="R56">
        <f t="shared" si="9"/>
        <v>13.159999999999995</v>
      </c>
      <c r="S56">
        <f t="shared" si="10"/>
        <v>0</v>
      </c>
    </row>
    <row r="57" spans="1:19" x14ac:dyDescent="0.25">
      <c r="A57" s="9">
        <f t="shared" si="5"/>
        <v>0.69115038378975435</v>
      </c>
      <c r="B57" s="9">
        <f t="shared" si="0"/>
        <v>1.0919208935806224</v>
      </c>
      <c r="C57" s="9">
        <f t="shared" si="1"/>
        <v>0.90331552248044567</v>
      </c>
      <c r="D57" s="9">
        <f t="shared" si="2"/>
        <v>2.0040113106576314</v>
      </c>
      <c r="N57">
        <f t="shared" si="11"/>
        <v>13.199999999999994</v>
      </c>
      <c r="O57">
        <f t="shared" si="7"/>
        <v>50</v>
      </c>
      <c r="P57">
        <f t="shared" si="12"/>
        <v>0</v>
      </c>
      <c r="Q57">
        <f t="shared" si="8"/>
        <v>13.189999999999994</v>
      </c>
      <c r="R57">
        <f t="shared" si="9"/>
        <v>13.179999999999994</v>
      </c>
      <c r="S57">
        <f t="shared" si="10"/>
        <v>0</v>
      </c>
    </row>
    <row r="58" spans="1:19" x14ac:dyDescent="0.25">
      <c r="A58" s="9">
        <f t="shared" si="5"/>
        <v>0.70371675440411352</v>
      </c>
      <c r="B58" s="9">
        <f t="shared" si="0"/>
        <v>1.0749099230414165</v>
      </c>
      <c r="C58" s="9">
        <f t="shared" si="1"/>
        <v>0.91223517027063794</v>
      </c>
      <c r="D58" s="9">
        <f t="shared" si="2"/>
        <v>2.0164997970968113</v>
      </c>
      <c r="N58">
        <f t="shared" si="11"/>
        <v>13.219999999999994</v>
      </c>
      <c r="O58">
        <f t="shared" si="7"/>
        <v>50</v>
      </c>
      <c r="P58">
        <f t="shared" si="12"/>
        <v>0</v>
      </c>
      <c r="Q58">
        <f t="shared" si="8"/>
        <v>13.209999999999994</v>
      </c>
      <c r="R58">
        <f t="shared" si="9"/>
        <v>13.199999999999994</v>
      </c>
      <c r="S58">
        <f t="shared" si="10"/>
        <v>0</v>
      </c>
    </row>
    <row r="59" spans="1:19" x14ac:dyDescent="0.25">
      <c r="A59" s="9">
        <f t="shared" si="5"/>
        <v>0.71628312501847269</v>
      </c>
      <c r="B59" s="9">
        <f t="shared" si="0"/>
        <v>1.0595808728106253</v>
      </c>
      <c r="C59" s="9">
        <f t="shared" si="1"/>
        <v>0.92237909790337358</v>
      </c>
      <c r="D59" s="9">
        <f t="shared" si="2"/>
        <v>2.0288996307930582</v>
      </c>
      <c r="N59">
        <f t="shared" si="11"/>
        <v>13.239999999999993</v>
      </c>
      <c r="O59">
        <f t="shared" si="7"/>
        <v>50</v>
      </c>
      <c r="P59">
        <f t="shared" si="12"/>
        <v>0</v>
      </c>
      <c r="Q59">
        <f t="shared" si="8"/>
        <v>13.229999999999993</v>
      </c>
      <c r="R59">
        <f t="shared" si="9"/>
        <v>13.219999999999994</v>
      </c>
      <c r="S59">
        <f t="shared" si="10"/>
        <v>0</v>
      </c>
    </row>
    <row r="60" spans="1:19" x14ac:dyDescent="0.25">
      <c r="A60" s="9">
        <f t="shared" si="5"/>
        <v>0.72884949563283186</v>
      </c>
      <c r="B60" s="9">
        <f t="shared" si="0"/>
        <v>1.0458681116626665</v>
      </c>
      <c r="C60" s="9">
        <f t="shared" si="1"/>
        <v>0.93380098203630391</v>
      </c>
      <c r="D60" s="9">
        <f t="shared" si="2"/>
        <v>2.0412512696605343</v>
      </c>
      <c r="N60">
        <f t="shared" si="11"/>
        <v>13.259999999999993</v>
      </c>
      <c r="O60">
        <f t="shared" si="7"/>
        <v>50</v>
      </c>
      <c r="P60">
        <f t="shared" si="12"/>
        <v>0</v>
      </c>
      <c r="Q60">
        <f t="shared" si="8"/>
        <v>13.249999999999993</v>
      </c>
      <c r="R60">
        <f t="shared" si="9"/>
        <v>13.239999999999993</v>
      </c>
      <c r="S60">
        <f t="shared" si="10"/>
        <v>0</v>
      </c>
    </row>
    <row r="61" spans="1:19" x14ac:dyDescent="0.25">
      <c r="A61" s="9">
        <f t="shared" si="5"/>
        <v>0.74141586624719102</v>
      </c>
      <c r="B61" s="9">
        <f t="shared" si="0"/>
        <v>1.033699279913441</v>
      </c>
      <c r="C61" s="9">
        <f t="shared" si="1"/>
        <v>0.9465472830601821</v>
      </c>
      <c r="D61" s="9">
        <f t="shared" si="2"/>
        <v>2.0535944989828425</v>
      </c>
      <c r="N61">
        <f t="shared" si="11"/>
        <v>13.279999999999992</v>
      </c>
      <c r="O61">
        <f t="shared" si="7"/>
        <v>50</v>
      </c>
      <c r="P61">
        <f t="shared" si="12"/>
        <v>0</v>
      </c>
      <c r="Q61">
        <f t="shared" si="8"/>
        <v>13.269999999999992</v>
      </c>
      <c r="R61">
        <f t="shared" si="9"/>
        <v>13.259999999999993</v>
      </c>
      <c r="S61">
        <f t="shared" si="10"/>
        <v>0</v>
      </c>
    </row>
    <row r="62" spans="1:19" x14ac:dyDescent="0.25">
      <c r="A62" s="9">
        <f t="shared" si="5"/>
        <v>0.75398223686155019</v>
      </c>
      <c r="B62" s="9">
        <f t="shared" si="0"/>
        <v>1.0229957697022882</v>
      </c>
      <c r="C62" s="9">
        <f t="shared" si="1"/>
        <v>0.96065697093732461</v>
      </c>
      <c r="D62" s="9">
        <f t="shared" si="2"/>
        <v>2.0659684920387926</v>
      </c>
      <c r="N62">
        <f>N61+0.05*(M$43-M$42)</f>
        <v>13.299999999999992</v>
      </c>
      <c r="O62">
        <f t="shared" si="7"/>
        <v>50</v>
      </c>
      <c r="P62">
        <f t="shared" si="12"/>
        <v>0</v>
      </c>
      <c r="Q62">
        <f t="shared" si="8"/>
        <v>13.289999999999992</v>
      </c>
      <c r="R62">
        <f t="shared" si="9"/>
        <v>13.279999999999992</v>
      </c>
      <c r="S62">
        <f t="shared" si="10"/>
        <v>0</v>
      </c>
    </row>
    <row r="63" spans="1:19" x14ac:dyDescent="0.25">
      <c r="A63" s="9">
        <f t="shared" si="5"/>
        <v>0.76654860747590936</v>
      </c>
      <c r="B63" s="9">
        <f t="shared" si="0"/>
        <v>1.0136732305980969</v>
      </c>
      <c r="C63" s="9">
        <f t="shared" si="1"/>
        <v>0.9761612906734527</v>
      </c>
      <c r="D63" s="9">
        <f t="shared" si="2"/>
        <v>2.0784118648010006</v>
      </c>
      <c r="N63">
        <f>N62+0.05*(M$43-M$42)</f>
        <v>13.319999999999991</v>
      </c>
      <c r="Q63">
        <f t="shared" si="8"/>
        <v>13.309999999999992</v>
      </c>
    </row>
    <row r="64" spans="1:19" x14ac:dyDescent="0.25">
      <c r="A64" s="9">
        <f t="shared" si="5"/>
        <v>0.77911497809026853</v>
      </c>
      <c r="B64" s="9">
        <f t="shared" si="0"/>
        <v>1.0056420976609559</v>
      </c>
      <c r="C64" s="9">
        <f t="shared" si="1"/>
        <v>0.99308356865721004</v>
      </c>
      <c r="D64" s="9">
        <f t="shared" si="2"/>
        <v>2.090962722249214</v>
      </c>
      <c r="N64">
        <f>N63+0.05*(M$43-M$42)</f>
        <v>13.339999999999991</v>
      </c>
    </row>
    <row r="65" spans="1:4" x14ac:dyDescent="0.25">
      <c r="A65" s="9">
        <f t="shared" si="5"/>
        <v>0.7916813487046277</v>
      </c>
      <c r="B65" s="9">
        <f t="shared" si="0"/>
        <v>0.99880813899308274</v>
      </c>
      <c r="C65" s="9">
        <f t="shared" si="1"/>
        <v>1.01143906087983</v>
      </c>
      <c r="D65" s="9">
        <f t="shared" si="2"/>
        <v>2.1036586940684843</v>
      </c>
    </row>
    <row r="66" spans="1:4" x14ac:dyDescent="0.25">
      <c r="A66" s="9">
        <f t="shared" si="5"/>
        <v>0.80424771931898686</v>
      </c>
      <c r="B66" s="9">
        <f t="shared" ref="B66:B129" si="13">(a_0+a_1*COS(A66)+a_2*COS(2*A66)+a_3*COS(3*A66)+a_4*COS(4*A66)+a_5*COS(5*A66))*COS(A66)</f>
        <v>0.99307301973163575</v>
      </c>
      <c r="C66" s="9">
        <f t="shared" ref="C66:C129" si="14">(a_0+a_1*COS(A66)+a_2*COS(2*A66)+a_3*COS(3*A66)+a_4*COS(4*A66)+a_5*COS(5*A66))*SIN(A66)</f>
        <v>1.0312348438204162</v>
      </c>
      <c r="D66" s="9">
        <f t="shared" si="2"/>
        <v>2.1165369577642892</v>
      </c>
    </row>
    <row r="67" spans="1:4" x14ac:dyDescent="0.25">
      <c r="A67" s="9">
        <f t="shared" si="5"/>
        <v>0.81681408993334603</v>
      </c>
      <c r="B67" s="9">
        <f t="shared" si="13"/>
        <v>0.98833487937172171</v>
      </c>
      <c r="C67" s="9">
        <f t="shared" si="14"/>
        <v>1.0524697485513332</v>
      </c>
      <c r="D67" s="9">
        <f t="shared" ref="D67:D130" si="15">D66+0.5*(A67-A66)*(a_0+a_1*COS(A67)+a_2*COS(2*A67)+a_3*COS(3*A67)+a_4*COS(4*A67)+a_5*COS(5*A67))^2</f>
        <v>2.1296342475179277</v>
      </c>
    </row>
    <row r="68" spans="1:4" x14ac:dyDescent="0.25">
      <c r="A68" s="9">
        <f t="shared" si="5"/>
        <v>0.8293804605477052</v>
      </c>
      <c r="B68" s="9">
        <f t="shared" si="13"/>
        <v>0.98448891926075266</v>
      </c>
      <c r="C68" s="9">
        <f t="shared" si="14"/>
        <v>1.0751343383845486</v>
      </c>
      <c r="D68" s="9">
        <f t="shared" si="15"/>
        <v>2.142986847421116</v>
      </c>
    </row>
    <row r="69" spans="1:4" x14ac:dyDescent="0.25">
      <c r="A69" s="9">
        <f t="shared" ref="A69:A132" si="16">A68+A$3</f>
        <v>0.84194683116206437</v>
      </c>
      <c r="B69" s="9">
        <f t="shared" si="13"/>
        <v>0.98142799707544948</v>
      </c>
      <c r="C69" s="9">
        <f t="shared" si="14"/>
        <v>1.0992109301447135</v>
      </c>
      <c r="D69" s="9">
        <f t="shared" si="15"/>
        <v>2.1566305680634548</v>
      </c>
    </row>
    <row r="70" spans="1:4" x14ac:dyDescent="0.25">
      <c r="A70" s="9">
        <f t="shared" si="16"/>
        <v>0.85451320177642354</v>
      </c>
      <c r="B70" s="9">
        <f t="shared" si="13"/>
        <v>0.97904322508035069</v>
      </c>
      <c r="C70" s="9">
        <f t="shared" si="14"/>
        <v>1.1246736589196211</v>
      </c>
      <c r="D70" s="9">
        <f t="shared" si="15"/>
        <v>2.1706007057949583</v>
      </c>
    </row>
    <row r="71" spans="1:4" x14ac:dyDescent="0.25">
      <c r="A71" s="9">
        <f t="shared" si="16"/>
        <v>0.8670795723907827</v>
      </c>
      <c r="B71" s="9">
        <f t="shared" si="13"/>
        <v>0.97722456897159526</v>
      </c>
      <c r="C71" s="9">
        <f t="shared" si="14"/>
        <v>1.1514885859046649</v>
      </c>
      <c r="D71" s="9">
        <f t="shared" si="15"/>
        <v>2.1849319843425148</v>
      </c>
    </row>
    <row r="72" spans="1:4" x14ac:dyDescent="0.25">
      <c r="A72" s="9">
        <f t="shared" si="16"/>
        <v>0.87964594300514187</v>
      </c>
      <c r="B72" s="9">
        <f t="shared" si="13"/>
        <v>0.97586144413197795</v>
      </c>
      <c r="C72" s="9">
        <f t="shared" si="14"/>
        <v>1.1796138487264085</v>
      </c>
      <c r="D72" s="9">
        <f t="shared" si="15"/>
        <v>2.1996584788183866</v>
      </c>
    </row>
    <row r="73" spans="1:4" x14ac:dyDescent="0.25">
      <c r="A73" s="9">
        <f t="shared" si="16"/>
        <v>0.89221231361950104</v>
      </c>
      <c r="B73" s="9">
        <f t="shared" si="13"/>
        <v>0.97484330616254922</v>
      </c>
      <c r="C73" s="9">
        <f t="shared" si="14"/>
        <v>1.2089998534025501</v>
      </c>
      <c r="D73" s="9">
        <f t="shared" si="15"/>
        <v>2.214813522515048</v>
      </c>
    </row>
    <row r="74" spans="1:4" x14ac:dyDescent="0.25">
      <c r="A74" s="9">
        <f t="shared" si="16"/>
        <v>0.90477868423386021</v>
      </c>
      <c r="B74" s="9">
        <f t="shared" si="13"/>
        <v>0.97406023261211061</v>
      </c>
      <c r="C74" s="9">
        <f t="shared" si="14"/>
        <v>1.2395895068727025</v>
      </c>
      <c r="D74" s="9">
        <f t="shared" si="15"/>
        <v>2.230429597228293</v>
      </c>
    </row>
    <row r="75" spans="1:4" x14ac:dyDescent="0.25">
      <c r="A75" s="9">
        <f t="shared" si="16"/>
        <v>0.91734505484821938</v>
      </c>
      <c r="B75" s="9">
        <f t="shared" si="13"/>
        <v>0.97340349289843087</v>
      </c>
      <c r="C75" s="9">
        <f t="shared" si="14"/>
        <v>1.2713184888177327</v>
      </c>
      <c r="D75" s="9">
        <f t="shared" si="15"/>
        <v>2.2465382081843246</v>
      </c>
    </row>
    <row r="76" spans="1:4" x14ac:dyDescent="0.25">
      <c r="A76" s="9">
        <f t="shared" si="16"/>
        <v>0.92991142546257854</v>
      </c>
      <c r="B76" s="9">
        <f t="shared" si="13"/>
        <v>0.97276610350339365</v>
      </c>
      <c r="C76" s="9">
        <f t="shared" si="14"/>
        <v>1.3041155612760542</v>
      </c>
      <c r="D76" s="9">
        <f t="shared" si="15"/>
        <v>2.2631697449614085</v>
      </c>
    </row>
    <row r="77" spans="1:4" x14ac:dyDescent="0.25">
      <c r="A77" s="9">
        <f t="shared" si="16"/>
        <v>0.94247779607693771</v>
      </c>
      <c r="B77" s="9">
        <f t="shared" si="13"/>
        <v>0.97204336562805527</v>
      </c>
      <c r="C77" s="9">
        <f t="shared" si="14"/>
        <v>1.337902914364405</v>
      </c>
      <c r="D77" s="9">
        <f t="shared" si="15"/>
        <v>2.2803533300879302</v>
      </c>
    </row>
    <row r="78" spans="1:4" x14ac:dyDescent="0.25">
      <c r="A78" s="9">
        <f t="shared" si="16"/>
        <v>0.95504416669129688</v>
      </c>
      <c r="B78" s="9">
        <f t="shared" si="13"/>
        <v>0.97113338261206272</v>
      </c>
      <c r="C78" s="9">
        <f t="shared" si="14"/>
        <v>1.3725965462193459</v>
      </c>
      <c r="D78" s="9">
        <f t="shared" si="15"/>
        <v>2.2981166572620317</v>
      </c>
    </row>
    <row r="79" spans="1:4" x14ac:dyDescent="0.25">
      <c r="A79" s="9">
        <f t="shared" si="16"/>
        <v>0.96761053730565605</v>
      </c>
      <c r="B79" s="9">
        <f t="shared" si="13"/>
        <v>0.9699375545543657</v>
      </c>
      <c r="C79" s="9">
        <f t="shared" si="14"/>
        <v>1.408106675095016</v>
      </c>
      <c r="D79" s="9">
        <f t="shared" si="15"/>
        <v>2.3164858213695769</v>
      </c>
    </row>
    <row r="80" spans="1:4" x14ac:dyDescent="0.25">
      <c r="A80" s="9">
        <f t="shared" si="16"/>
        <v>0.98017690792001522</v>
      </c>
      <c r="B80" s="9">
        <f t="shared" si="13"/>
        <v>0.96836104771782328</v>
      </c>
      <c r="C80" s="9">
        <f t="shared" si="14"/>
        <v>1.4443381813835345</v>
      </c>
      <c r="D80" s="9">
        <f t="shared" si="15"/>
        <v>2.335485142673682</v>
      </c>
    </row>
    <row r="81" spans="1:4" x14ac:dyDescent="0.25">
      <c r="A81" s="9">
        <f t="shared" si="16"/>
        <v>0.99274327853437438</v>
      </c>
      <c r="B81" s="9">
        <f t="shared" si="13"/>
        <v>0.96631323645831535</v>
      </c>
      <c r="C81" s="9">
        <f t="shared" si="14"/>
        <v>1.4811910771677681</v>
      </c>
      <c r="D81" s="9">
        <f t="shared" si="15"/>
        <v>2.3551369877076755</v>
      </c>
    </row>
    <row r="82" spans="1:4" x14ac:dyDescent="0.25">
      <c r="A82" s="9">
        <f t="shared" si="16"/>
        <v>1.0053096491487337</v>
      </c>
      <c r="B82" s="9">
        <f t="shared" si="13"/>
        <v>0.96370811558839442</v>
      </c>
      <c r="C82" s="9">
        <f t="shared" si="14"/>
        <v>1.5185610007728332</v>
      </c>
      <c r="D82" s="9">
        <f t="shared" si="15"/>
        <v>2.3754615895219682</v>
      </c>
    </row>
    <row r="83" spans="1:4" x14ac:dyDescent="0.25">
      <c r="A83" s="9">
        <f t="shared" si="16"/>
        <v>1.0178760197630929</v>
      </c>
      <c r="B83" s="9">
        <f t="shared" si="13"/>
        <v>0.96046468126530216</v>
      </c>
      <c r="C83" s="9">
        <f t="shared" si="14"/>
        <v>1.5563397336533691</v>
      </c>
      <c r="D83" s="9">
        <f t="shared" si="15"/>
        <v>2.396476870012346</v>
      </c>
    </row>
    <row r="84" spans="1:4" x14ac:dyDescent="0.25">
      <c r="A84" s="9">
        <f t="shared" si="16"/>
        <v>1.0304423903774522</v>
      </c>
      <c r="B84" s="9">
        <f t="shared" si="13"/>
        <v>0.95650727868238261</v>
      </c>
      <c r="C84" s="9">
        <f t="shared" si="14"/>
        <v>1.5944157368390803</v>
      </c>
      <c r="D84" s="9">
        <f t="shared" si="15"/>
        <v>2.4181982670917721</v>
      </c>
    </row>
    <row r="85" spans="1:4" x14ac:dyDescent="0.25">
      <c r="A85" s="9">
        <f t="shared" si="16"/>
        <v>1.0430087609918115</v>
      </c>
      <c r="B85" s="9">
        <f t="shared" si="13"/>
        <v>0.95176591504035335</v>
      </c>
      <c r="C85" s="9">
        <f t="shared" si="14"/>
        <v>1.6326747040618121</v>
      </c>
      <c r="D85" s="9">
        <f t="shared" si="15"/>
        <v>2.4406385694595962</v>
      </c>
    </row>
    <row r="86" spans="1:4" x14ac:dyDescent="0.25">
      <c r="A86" s="9">
        <f t="shared" si="16"/>
        <v>1.0555751316061708</v>
      </c>
      <c r="B86" s="9">
        <f t="shared" si="13"/>
        <v>0.94617653647948952</v>
      </c>
      <c r="C86" s="9">
        <f t="shared" si="14"/>
        <v>1.6710001286040566</v>
      </c>
      <c r="D86" s="9">
        <f t="shared" si="15"/>
        <v>2.4638077616715526</v>
      </c>
    </row>
    <row r="87" spans="1:4" x14ac:dyDescent="0.25">
      <c r="A87" s="9">
        <f t="shared" si="16"/>
        <v>1.0681415022205301</v>
      </c>
      <c r="B87" s="9">
        <f t="shared" si="13"/>
        <v>0.93968126786430706</v>
      </c>
      <c r="C87" s="9">
        <f t="shared" si="14"/>
        <v>1.709273880841687</v>
      </c>
      <c r="D87" s="9">
        <f t="shared" si="15"/>
        <v>2.4877128821220431</v>
      </c>
    </row>
    <row r="88" spans="1:4" x14ac:dyDescent="0.25">
      <c r="A88" s="9">
        <f t="shared" si="16"/>
        <v>1.0807078728348893</v>
      </c>
      <c r="B88" s="9">
        <f t="shared" si="13"/>
        <v>0.93222861452764627</v>
      </c>
      <c r="C88" s="9">
        <f t="shared" si="14"/>
        <v>1.7473767934032405</v>
      </c>
      <c r="D88" s="9">
        <f t="shared" si="15"/>
        <v>2.5123578964186057</v>
      </c>
    </row>
    <row r="89" spans="1:4" x14ac:dyDescent="0.25">
      <c r="A89" s="9">
        <f t="shared" si="16"/>
        <v>1.0932742434492486</v>
      </c>
      <c r="B89" s="9">
        <f t="shared" si="13"/>
        <v>0.92377362529989049</v>
      </c>
      <c r="C89" s="9">
        <f t="shared" si="14"/>
        <v>1.7851892508344172</v>
      </c>
      <c r="D89" s="9">
        <f t="shared" si="15"/>
        <v>2.5377435884593593</v>
      </c>
    </row>
    <row r="90" spans="1:4" x14ac:dyDescent="0.25">
      <c r="A90" s="9">
        <f t="shared" si="16"/>
        <v>1.1058406140636079</v>
      </c>
      <c r="B90" s="9">
        <f t="shared" si="13"/>
        <v>0.91427801637021444</v>
      </c>
      <c r="C90" s="9">
        <f t="shared" si="14"/>
        <v>1.8225917806398317</v>
      </c>
      <c r="D90" s="9">
        <f t="shared" si="15"/>
        <v>2.5638674713203087</v>
      </c>
    </row>
    <row r="91" spans="1:4" x14ac:dyDescent="0.25">
      <c r="A91" s="9">
        <f t="shared" si="16"/>
        <v>1.1184069846779672</v>
      </c>
      <c r="B91" s="9">
        <f t="shared" si="13"/>
        <v>0.90371025574895625</v>
      </c>
      <c r="C91" s="9">
        <f t="shared" si="14"/>
        <v>1.8594656425744518</v>
      </c>
      <c r="D91" s="9">
        <f t="shared" si="15"/>
        <v>2.5907237198239619</v>
      </c>
    </row>
    <row r="92" spans="1:4" x14ac:dyDescent="0.25">
      <c r="A92" s="9">
        <f t="shared" si="16"/>
        <v>1.1309733552923265</v>
      </c>
      <c r="B92" s="9">
        <f t="shared" si="13"/>
        <v>0.89204560832223134</v>
      </c>
      <c r="C92" s="9">
        <f t="shared" si="14"/>
        <v>1.8956934130745671</v>
      </c>
      <c r="D92" s="9">
        <f t="shared" si="15"/>
        <v>2.6183031263973846</v>
      </c>
    </row>
    <row r="93" spans="1:4" x14ac:dyDescent="0.25">
      <c r="A93" s="9">
        <f t="shared" si="16"/>
        <v>1.1435397259066857</v>
      </c>
      <c r="B93" s="9">
        <f t="shared" si="13"/>
        <v>0.87926614171050421</v>
      </c>
      <c r="C93" s="9">
        <f t="shared" si="14"/>
        <v>1.9311595617524115</v>
      </c>
      <c r="D93" s="9">
        <f t="shared" si="15"/>
        <v>2.6465930815406979</v>
      </c>
    </row>
    <row r="94" spans="1:4" x14ac:dyDescent="0.25">
      <c r="A94" s="9">
        <f t="shared" si="16"/>
        <v>1.156106096521045</v>
      </c>
      <c r="B94" s="9">
        <f t="shared" si="13"/>
        <v>0.86536069336077703</v>
      </c>
      <c r="C94" s="9">
        <f t="shared" si="14"/>
        <v>1.9657510169294941</v>
      </c>
      <c r="D94" s="9">
        <f t="shared" si="15"/>
        <v>2.6755775799204291</v>
      </c>
    </row>
    <row r="95" spans="1:4" x14ac:dyDescent="0.25">
      <c r="A95" s="9">
        <f t="shared" si="16"/>
        <v>1.1686724671354043</v>
      </c>
      <c r="B95" s="9">
        <f t="shared" si="13"/>
        <v>0.85032479951613904</v>
      </c>
      <c r="C95" s="9">
        <f t="shared" si="14"/>
        <v>1.9993577172509238</v>
      </c>
      <c r="D95" s="9">
        <f t="shared" si="15"/>
        <v>2.7052372527807149</v>
      </c>
    </row>
    <row r="96" spans="1:4" x14ac:dyDescent="0.25">
      <c r="A96" s="9">
        <f t="shared" si="16"/>
        <v>1.1812388377497636</v>
      </c>
      <c r="B96" s="9">
        <f t="shared" si="13"/>
        <v>0.83416058691546391</v>
      </c>
      <c r="C96" s="9">
        <f t="shared" si="14"/>
        <v>2.0318731465061783</v>
      </c>
      <c r="D96" s="9">
        <f t="shared" si="15"/>
        <v>2.7355494270338925</v>
      </c>
    </row>
    <row r="97" spans="1:4" x14ac:dyDescent="0.25">
      <c r="A97" s="9">
        <f t="shared" si="16"/>
        <v>1.1938052083641228</v>
      </c>
      <c r="B97" s="9">
        <f t="shared" si="13"/>
        <v>0.81687662827890661</v>
      </c>
      <c r="C97" s="9">
        <f t="shared" si="14"/>
        <v>2.0631948488803435</v>
      </c>
      <c r="D97" s="9">
        <f t="shared" si="15"/>
        <v>2.7664882110553952</v>
      </c>
    </row>
    <row r="98" spans="1:4" x14ac:dyDescent="0.25">
      <c r="A98" s="9">
        <f t="shared" si="16"/>
        <v>1.2063715789784821</v>
      </c>
      <c r="B98" s="9">
        <f t="shared" si="13"/>
        <v>0.79848776283040901</v>
      </c>
      <c r="C98" s="9">
        <f t="shared" si="14"/>
        <v>2.0932249219732553</v>
      </c>
      <c r="D98" s="9">
        <f t="shared" si="15"/>
        <v>2.7980246068710239</v>
      </c>
    </row>
    <row r="99" spans="1:4" x14ac:dyDescent="0.25">
      <c r="A99" s="9">
        <f t="shared" si="16"/>
        <v>1.2189379495928414</v>
      </c>
      <c r="B99" s="9">
        <f t="shared" si="13"/>
        <v>0.7790148832956324</v>
      </c>
      <c r="C99" s="9">
        <f t="shared" si="14"/>
        <v>2.121870485051546</v>
      </c>
      <c r="D99" s="9">
        <f t="shared" si="15"/>
        <v>2.8301266480924454</v>
      </c>
    </row>
    <row r="100" spans="1:4" x14ac:dyDescent="0.25">
      <c r="A100" s="9">
        <f t="shared" si="16"/>
        <v>1.2315043202072007</v>
      </c>
      <c r="B100" s="9">
        <f t="shared" si="13"/>
        <v>0.75848469099157123</v>
      </c>
      <c r="C100" s="9">
        <f t="shared" si="14"/>
        <v>2.1490441201396453</v>
      </c>
      <c r="D100" s="9">
        <f t="shared" si="15"/>
        <v>2.862759562633947</v>
      </c>
    </row>
    <row r="101" spans="1:4" x14ac:dyDescent="0.25">
      <c r="A101" s="9">
        <f t="shared" si="16"/>
        <v>1.24407069082156</v>
      </c>
      <c r="B101" s="9">
        <f t="shared" si="13"/>
        <v>0.73692942079161661</v>
      </c>
      <c r="C101" s="9">
        <f t="shared" si="14"/>
        <v>2.1746642837093955</v>
      </c>
      <c r="D101" s="9">
        <f t="shared" si="15"/>
        <v>2.8958859589345978</v>
      </c>
    </row>
    <row r="102" spans="1:4" x14ac:dyDescent="0.25">
      <c r="A102" s="9">
        <f t="shared" si="16"/>
        <v>1.2566370614359192</v>
      </c>
      <c r="B102" s="9">
        <f t="shared" si="13"/>
        <v>0.71438653790613338</v>
      </c>
      <c r="C102" s="9">
        <f t="shared" si="14"/>
        <v>2.1986556868933467</v>
      </c>
      <c r="D102" s="9">
        <f t="shared" si="15"/>
        <v>2.9294660341193448</v>
      </c>
    </row>
    <row r="103" spans="1:4" x14ac:dyDescent="0.25">
      <c r="A103" s="9">
        <f t="shared" si="16"/>
        <v>1.2692034320502785</v>
      </c>
      <c r="B103" s="9">
        <f t="shared" si="13"/>
        <v>0.69089840856286944</v>
      </c>
      <c r="C103" s="9">
        <f t="shared" si="14"/>
        <v>2.2209496423229842</v>
      </c>
      <c r="D103" s="9">
        <f t="shared" si="15"/>
        <v>2.9634578022642128</v>
      </c>
    </row>
    <row r="104" spans="1:4" x14ac:dyDescent="0.25">
      <c r="A104" s="9">
        <f t="shared" si="16"/>
        <v>1.2817698026646378</v>
      </c>
      <c r="B104" s="9">
        <f t="shared" si="13"/>
        <v>0.6665119468029761</v>
      </c>
      <c r="C104" s="9">
        <f t="shared" si="14"/>
        <v>2.2414843758791418</v>
      </c>
      <c r="D104" s="9">
        <f t="shared" si="15"/>
        <v>2.99781734068825</v>
      </c>
    </row>
    <row r="105" spans="1:4" x14ac:dyDescent="0.25">
      <c r="A105" s="9">
        <f t="shared" si="16"/>
        <v>1.2943361732789971</v>
      </c>
      <c r="B105" s="9">
        <f t="shared" si="13"/>
        <v>0.64127823972640052</v>
      </c>
      <c r="C105" s="9">
        <f t="shared" si="14"/>
        <v>2.2602053018365926</v>
      </c>
      <c r="D105" s="9">
        <f t="shared" si="15"/>
        <v>3.0324990519814379</v>
      </c>
    </row>
    <row r="106" spans="1:4" x14ac:dyDescent="0.25">
      <c r="A106" s="9">
        <f t="shared" si="16"/>
        <v>1.3069025438933564</v>
      </c>
      <c r="B106" s="9">
        <f t="shared" si="13"/>
        <v>0.61525215362431218</v>
      </c>
      <c r="C106" s="9">
        <f t="shared" si="14"/>
        <v>2.2770652600872157</v>
      </c>
      <c r="D106" s="9">
        <f t="shared" si="15"/>
        <v>3.0674559392961038</v>
      </c>
    </row>
    <row r="107" spans="1:4" x14ac:dyDescent="0.25">
      <c r="A107" s="9">
        <f t="shared" si="16"/>
        <v>1.3194689145077156</v>
      </c>
      <c r="B107" s="9">
        <f t="shared" si="13"/>
        <v>0.5884919235255458</v>
      </c>
      <c r="C107" s="9">
        <f t="shared" si="14"/>
        <v>2.2920247143350725</v>
      </c>
      <c r="D107" s="9">
        <f t="shared" si="15"/>
        <v>3.1026398922817449</v>
      </c>
    </row>
    <row r="108" spans="1:4" x14ac:dyDescent="0.25">
      <c r="A108" s="9">
        <f t="shared" si="16"/>
        <v>1.3320352851220749</v>
      </c>
      <c r="B108" s="9">
        <f t="shared" si="13"/>
        <v>0.56105872875832008</v>
      </c>
      <c r="C108" s="9">
        <f t="shared" si="14"/>
        <v>2.3050519103709775</v>
      </c>
      <c r="D108" s="9">
        <f t="shared" si="15"/>
        <v>3.1380019809312394</v>
      </c>
    </row>
    <row r="109" spans="1:4" x14ac:dyDescent="0.25">
      <c r="A109" s="9">
        <f t="shared" si="16"/>
        <v>1.3446016557364342</v>
      </c>
      <c r="B109" s="9">
        <f t="shared" si="13"/>
        <v>0.53301625718740331</v>
      </c>
      <c r="C109" s="9">
        <f t="shared" si="14"/>
        <v>2.3161229937525913</v>
      </c>
      <c r="D109" s="9">
        <f t="shared" si="15"/>
        <v>3.1734927545313667</v>
      </c>
    </row>
    <row r="110" spans="1:4" x14ac:dyDescent="0.25">
      <c r="A110" s="9">
        <f t="shared" si="16"/>
        <v>1.3571680263507935</v>
      </c>
      <c r="B110" s="9">
        <f t="shared" si="13"/>
        <v>0.50443026083017395</v>
      </c>
      <c r="C110" s="9">
        <f t="shared" si="14"/>
        <v>2.3252220864374098</v>
      </c>
      <c r="D110" s="9">
        <f t="shared" si="15"/>
        <v>3.2090625428729633</v>
      </c>
    </row>
    <row r="111" spans="1:4" x14ac:dyDescent="0.25">
      <c r="A111" s="9">
        <f t="shared" si="16"/>
        <v>1.3697343969651528</v>
      </c>
      <c r="B111" s="9">
        <f t="shared" si="13"/>
        <v>0.47536810558249587</v>
      </c>
      <c r="C111" s="9">
        <f t="shared" si="14"/>
        <v>2.3323413221390878</v>
      </c>
      <c r="D111" s="9">
        <f t="shared" si="15"/>
        <v>3.2446617568759568</v>
      </c>
    </row>
    <row r="112" spans="1:4" x14ac:dyDescent="0.25">
      <c r="A112" s="9">
        <f t="shared" si="16"/>
        <v>1.382300767579512</v>
      </c>
      <c r="B112" s="9">
        <f t="shared" si="13"/>
        <v>0.44589831779692995</v>
      </c>
      <c r="C112" s="9">
        <f t="shared" si="14"/>
        <v>2.3374808404010898</v>
      </c>
      <c r="D112" s="9">
        <f t="shared" si="15"/>
        <v>3.280241185821414</v>
      </c>
    </row>
    <row r="113" spans="1:4" x14ac:dyDescent="0.25">
      <c r="A113" s="9">
        <f t="shared" si="16"/>
        <v>1.3948671381938713</v>
      </c>
      <c r="B113" s="9">
        <f t="shared" si="13"/>
        <v>0.41609013045152599</v>
      </c>
      <c r="C113" s="9">
        <f t="shared" si="14"/>
        <v>2.3406487396043878</v>
      </c>
      <c r="D113" s="9">
        <f t="shared" si="15"/>
        <v>3.3157522884555779</v>
      </c>
    </row>
    <row r="114" spans="1:4" x14ac:dyDescent="0.25">
      <c r="A114" s="9">
        <f t="shared" si="16"/>
        <v>1.4074335088082306</v>
      </c>
      <c r="B114" s="9">
        <f t="shared" si="13"/>
        <v>0.38601303162741296</v>
      </c>
      <c r="C114" s="9">
        <f t="shared" si="14"/>
        <v>2.3418609893467646</v>
      </c>
      <c r="D114" s="9">
        <f t="shared" si="15"/>
        <v>3.3511474753380726</v>
      </c>
    </row>
    <row r="115" spans="1:4" x14ac:dyDescent="0.25">
      <c r="A115" s="9">
        <f t="shared" si="16"/>
        <v>1.4199998794225899</v>
      </c>
      <c r="B115" s="9">
        <f t="shared" si="13"/>
        <v>0.35573631797779343</v>
      </c>
      <c r="C115" s="9">
        <f t="shared" si="14"/>
        <v>2.3411413028487802</v>
      </c>
      <c r="D115" s="9">
        <f t="shared" si="15"/>
        <v>3.3863803799459751</v>
      </c>
    </row>
    <row r="116" spans="1:4" x14ac:dyDescent="0.25">
      <c r="A116" s="9">
        <f t="shared" si="16"/>
        <v>1.4325662500369492</v>
      </c>
      <c r="B116" s="9">
        <f t="shared" si="13"/>
        <v>0.3253286558200561</v>
      </c>
      <c r="C116" s="9">
        <f t="shared" si="14"/>
        <v>2.3385209702546934</v>
      </c>
      <c r="D116" s="9">
        <f t="shared" si="15"/>
        <v>3.4214061162148135</v>
      </c>
    </row>
    <row r="117" spans="1:4" x14ac:dyDescent="0.25">
      <c r="A117" s="9">
        <f t="shared" si="16"/>
        <v>1.4451326206513084</v>
      </c>
      <c r="B117" s="9">
        <f t="shared" si="13"/>
        <v>0.29485765241690098</v>
      </c>
      <c r="C117" s="9">
        <f t="shared" si="14"/>
        <v>2.3340386539042064</v>
      </c>
      <c r="D117" s="9">
        <f t="shared" si="15"/>
        <v>3.4561815203938222</v>
      </c>
    </row>
    <row r="118" spans="1:4" x14ac:dyDescent="0.25">
      <c r="A118" s="9">
        <f t="shared" si="16"/>
        <v>1.4576989912656677</v>
      </c>
      <c r="B118" s="9">
        <f t="shared" si="13"/>
        <v>0.26438943993207203</v>
      </c>
      <c r="C118" s="9">
        <f t="shared" si="14"/>
        <v>2.3277401468518368</v>
      </c>
      <c r="D118" s="9">
        <f t="shared" si="15"/>
        <v>3.4906653753127648</v>
      </c>
    </row>
    <row r="119" spans="1:4" x14ac:dyDescent="0.25">
      <c r="A119" s="9">
        <f t="shared" si="16"/>
        <v>1.470265361880027</v>
      </c>
      <c r="B119" s="9">
        <f t="shared" si="13"/>
        <v>0.233988274452058</v>
      </c>
      <c r="C119" s="9">
        <f t="shared" si="14"/>
        <v>2.3196780961038477</v>
      </c>
      <c r="D119" s="9">
        <f t="shared" si="15"/>
        <v>3.524818615397721</v>
      </c>
    </row>
    <row r="120" spans="1:4" x14ac:dyDescent="0.25">
      <c r="A120" s="9">
        <f t="shared" si="16"/>
        <v>1.4828317324943863</v>
      </c>
      <c r="B120" s="9">
        <f t="shared" si="13"/>
        <v>0.20371615235754986</v>
      </c>
      <c r="C120" s="9">
        <f t="shared" si="14"/>
        <v>2.3099116922270175</v>
      </c>
      <c r="D120" s="9">
        <f t="shared" si="15"/>
        <v>3.5586045110297135</v>
      </c>
    </row>
    <row r="121" spans="1:4" x14ac:dyDescent="0.25">
      <c r="A121" s="9">
        <f t="shared" si="16"/>
        <v>1.4953981031087455</v>
      </c>
      <c r="B121" s="9">
        <f t="shared" si="13"/>
        <v>0.17363244620821397</v>
      </c>
      <c r="C121" s="9">
        <f t="shared" si="14"/>
        <v>2.2985063271579791</v>
      </c>
      <c r="D121" s="9">
        <f t="shared" si="15"/>
        <v>3.5919888311088815</v>
      </c>
    </row>
    <row r="122" spans="1:4" x14ac:dyDescent="0.25">
      <c r="A122" s="9">
        <f t="shared" si="16"/>
        <v>1.5079644737231048</v>
      </c>
      <c r="B122" s="9">
        <f t="shared" si="13"/>
        <v>0.1437935621722235</v>
      </c>
      <c r="C122" s="9">
        <f t="shared" si="14"/>
        <v>2.2855332222056886</v>
      </c>
      <c r="D122" s="9">
        <f t="shared" si="15"/>
        <v>3.62493998296409</v>
      </c>
    </row>
    <row r="123" spans="1:4" x14ac:dyDescent="0.25">
      <c r="A123" s="9">
        <f t="shared" si="16"/>
        <v>1.5205308443374641</v>
      </c>
      <c r="B123" s="9">
        <f t="shared" si="13"/>
        <v>0.11425262088878009</v>
      </c>
      <c r="C123" s="9">
        <f t="shared" si="14"/>
        <v>2.271069028391663</v>
      </c>
      <c r="D123" s="9">
        <f t="shared" si="15"/>
        <v>3.6574291290292189</v>
      </c>
    </row>
    <row r="124" spans="1:4" x14ac:dyDescent="0.25">
      <c r="A124" s="9">
        <f t="shared" si="16"/>
        <v>1.5330972149518234</v>
      </c>
      <c r="B124" s="9">
        <f t="shared" si="13"/>
        <v>8.5059163498454257E-2</v>
      </c>
      <c r="C124" s="9">
        <f t="shared" si="14"/>
        <v>2.2551954014123994</v>
      </c>
      <c r="D124" s="9">
        <f t="shared" si="15"/>
        <v>3.6894302799887964</v>
      </c>
    </row>
    <row r="125" spans="1:4" x14ac:dyDescent="0.25">
      <c r="A125" s="9">
        <f t="shared" si="16"/>
        <v>1.5456635855661827</v>
      </c>
      <c r="B125" s="9">
        <f t="shared" si="13"/>
        <v>5.6258884413494692E-2</v>
      </c>
      <c r="C125" s="9">
        <f t="shared" si="14"/>
        <v>2.2379985536349349</v>
      </c>
      <c r="D125" s="9">
        <f t="shared" si="15"/>
        <v>3.7209203643731299</v>
      </c>
    </row>
    <row r="126" spans="1:4" x14ac:dyDescent="0.25">
      <c r="A126" s="9">
        <f t="shared" si="16"/>
        <v>1.5582299561805419</v>
      </c>
      <c r="B126" s="9">
        <f t="shared" si="13"/>
        <v>2.789339222929535E-2</v>
      </c>
      <c r="C126" s="9">
        <f t="shared" si="14"/>
        <v>2.2195687856492983</v>
      </c>
      <c r="D126" s="9">
        <f t="shared" si="15"/>
        <v>3.7518792748526733</v>
      </c>
    </row>
    <row r="127" spans="1:4" x14ac:dyDescent="0.25">
      <c r="A127" s="9">
        <f t="shared" si="16"/>
        <v>1.5707963267949012</v>
      </c>
      <c r="B127" s="9">
        <f t="shared" si="13"/>
        <v>-1.0123694417496464E-14</v>
      </c>
      <c r="C127" s="9">
        <f t="shared" si="14"/>
        <v>2.1999999999999926</v>
      </c>
      <c r="D127" s="9">
        <f t="shared" si="15"/>
        <v>3.7822898917394223</v>
      </c>
    </row>
    <row r="128" spans="1:4" x14ac:dyDescent="0.25">
      <c r="A128" s="9">
        <f t="shared" si="16"/>
        <v>1.5833626974092605</v>
      </c>
      <c r="B128" s="9">
        <f t="shared" si="13"/>
        <v>-2.7388454083270647E-2</v>
      </c>
      <c r="C128" s="9">
        <f t="shared" si="14"/>
        <v>2.1793891998021704</v>
      </c>
      <c r="D128" s="9">
        <f t="shared" si="15"/>
        <v>3.8121380844461266</v>
      </c>
    </row>
    <row r="129" spans="1:4" x14ac:dyDescent="0.25">
      <c r="A129" s="9">
        <f t="shared" si="16"/>
        <v>1.5959290680236198</v>
      </c>
      <c r="B129" s="9">
        <f t="shared" si="13"/>
        <v>-5.4243754762307368E-2</v>
      </c>
      <c r="C129" s="9">
        <f t="shared" si="14"/>
        <v>2.1578359750163871</v>
      </c>
      <c r="D129" s="9">
        <f t="shared" si="15"/>
        <v>3.8414126918789315</v>
      </c>
    </row>
    <row r="130" spans="1:4" x14ac:dyDescent="0.25">
      <c r="A130" s="9">
        <f t="shared" si="16"/>
        <v>1.6084954386379791</v>
      </c>
      <c r="B130" s="9">
        <f t="shared" ref="B130:B193" si="17">(a_0+a_1*COS(A130)+a_2*COS(2*A130)+a_3*COS(3*A130)+a_4*COS(4*A130)+a_5*COS(5*A130))*COS(A130)</f>
        <v>-8.054242587460235E-2</v>
      </c>
      <c r="C130" s="9">
        <f t="shared" ref="C130:C193" si="18">(a_0+a_1*COS(A130)+a_2*COS(2*A130)+a_3*COS(3*A130)+a_4*COS(4*A130)+a_5*COS(5*A130))*SIN(A130)</f>
        <v>2.1354419792084922</v>
      </c>
      <c r="D130" s="9">
        <f t="shared" si="15"/>
        <v>3.8701054829428885</v>
      </c>
    </row>
    <row r="131" spans="1:4" x14ac:dyDescent="0.25">
      <c r="A131" s="9">
        <f t="shared" si="16"/>
        <v>1.6210618092523383</v>
      </c>
      <c r="B131" s="9">
        <f t="shared" si="17"/>
        <v>-0.10626581414942916</v>
      </c>
      <c r="C131" s="9">
        <f t="shared" si="18"/>
        <v>2.1123103996579635</v>
      </c>
      <c r="D131" s="9">
        <f t="shared" ref="D131:D194" si="19">D130+0.5*(A131-A130)*(a_0+a_1*COS(A131)+a_2*COS(2*A131)+a_3*COS(3*A131)+a_4*COS(4*A131)+a_5*COS(5*A131))^2</f>
        <v>3.8982110985201395</v>
      </c>
    </row>
    <row r="132" spans="1:4" x14ac:dyDescent="0.25">
      <c r="A132" s="9">
        <f t="shared" si="16"/>
        <v>1.6336281798666976</v>
      </c>
      <c r="B132" s="9">
        <f t="shared" si="17"/>
        <v>-0.13140014037615624</v>
      </c>
      <c r="C132" s="9">
        <f t="shared" si="18"/>
        <v>2.0885454236988403</v>
      </c>
      <c r="D132" s="9">
        <f t="shared" si="19"/>
        <v>3.9257269764355098</v>
      </c>
    </row>
    <row r="133" spans="1:4" x14ac:dyDescent="0.25">
      <c r="A133" s="9">
        <f t="shared" ref="A133:A196" si="20">A132+A$3</f>
        <v>1.6461945504810569</v>
      </c>
      <c r="B133" s="9">
        <f t="shared" si="17"/>
        <v>-0.15593651788196175</v>
      </c>
      <c r="C133" s="9">
        <f t="shared" si="18"/>
        <v>2.0642517041821922</v>
      </c>
      <c r="D133" s="9">
        <f t="shared" si="19"/>
        <v>3.9526532610520917</v>
      </c>
    </row>
    <row r="134" spans="1:4" x14ac:dyDescent="0.25">
      <c r="A134" s="9">
        <f t="shared" si="20"/>
        <v>1.6587609210954162</v>
      </c>
      <c r="B134" s="9">
        <f t="shared" si="17"/>
        <v>-0.17987093845406096</v>
      </c>
      <c r="C134" s="9">
        <f t="shared" si="18"/>
        <v>2.0395338269378018</v>
      </c>
      <c r="D134" s="9">
        <f t="shared" si="19"/>
        <v>3.9789926992390883</v>
      </c>
    </row>
    <row r="135" spans="1:4" x14ac:dyDescent="0.25">
      <c r="A135" s="9">
        <f t="shared" si="20"/>
        <v>1.6713272917097755</v>
      </c>
      <c r="B135" s="9">
        <f t="shared" si="17"/>
        <v>-0.20320422603762459</v>
      </c>
      <c r="C135" s="9">
        <f t="shared" si="18"/>
        <v>2.0144957830856969</v>
      </c>
      <c r="D135" s="9">
        <f t="shared" si="19"/>
        <v>4.0047505245249964</v>
      </c>
    </row>
    <row r="136" spans="1:4" x14ac:dyDescent="0.25">
      <c r="A136" s="9">
        <f t="shared" si="20"/>
        <v>1.6838936623241347</v>
      </c>
      <c r="B136" s="9">
        <f t="shared" si="17"/>
        <v>-0.22594195873370834</v>
      </c>
      <c r="C136" s="9">
        <f t="shared" si="18"/>
        <v>1.9892404490053603</v>
      </c>
      <c r="D136" s="9">
        <f t="shared" si="19"/>
        <v>4.0299343312909679</v>
      </c>
    </row>
    <row r="137" spans="1:4" x14ac:dyDescent="0.25">
      <c r="A137" s="9">
        <f t="shared" si="20"/>
        <v>1.696460032938494</v>
      </c>
      <c r="B137" s="9">
        <f t="shared" si="17"/>
        <v>-0.24809435981061842</v>
      </c>
      <c r="C137" s="9">
        <f t="shared" si="18"/>
        <v>1.9638690767123785</v>
      </c>
      <c r="D137" s="9">
        <f t="shared" si="19"/>
        <v>4.0545539408721458</v>
      </c>
    </row>
    <row r="138" spans="1:4" x14ac:dyDescent="0.25">
      <c r="A138" s="9">
        <f t="shared" si="20"/>
        <v>1.7090264035528533</v>
      </c>
      <c r="B138" s="9">
        <f t="shared" si="17"/>
        <v>-0.26967615862610322</v>
      </c>
      <c r="C138" s="9">
        <f t="shared" si="18"/>
        <v>1.9384807973191538</v>
      </c>
      <c r="D138" s="9">
        <f t="shared" si="19"/>
        <v>4.0786212614196122</v>
      </c>
    </row>
    <row r="139" spans="1:4" x14ac:dyDescent="0.25">
      <c r="A139" s="9">
        <f t="shared" si="20"/>
        <v>1.7215927741672126</v>
      </c>
      <c r="B139" s="9">
        <f t="shared" si="17"/>
        <v>-0.29070642253554563</v>
      </c>
      <c r="C139" s="9">
        <f t="shared" si="18"/>
        <v>1.91317214016877</v>
      </c>
      <c r="D139" s="9">
        <f t="shared" si="19"/>
        <v>4.1021501433335041</v>
      </c>
    </row>
    <row r="140" spans="1:4" x14ac:dyDescent="0.25">
      <c r="A140" s="9">
        <f t="shared" si="20"/>
        <v>1.7341591447815718</v>
      </c>
      <c r="B140" s="9">
        <f t="shared" si="17"/>
        <v>-0.31120836103190208</v>
      </c>
      <c r="C140" s="9">
        <f t="shared" si="18"/>
        <v>1.8880365701295065</v>
      </c>
      <c r="D140" s="9">
        <f t="shared" si="19"/>
        <v>4.1251562320103004</v>
      </c>
    </row>
    <row r="141" spans="1:4" x14ac:dyDescent="0.25">
      <c r="A141" s="9">
        <f t="shared" si="20"/>
        <v>1.7467255153959311</v>
      </c>
      <c r="B141" s="9">
        <f t="shared" si="17"/>
        <v>-0.33120910352554039</v>
      </c>
      <c r="C141" s="9">
        <f t="shared" si="18"/>
        <v>1.8631640454226757</v>
      </c>
      <c r="D141" s="9">
        <f t="shared" si="19"/>
        <v>4.1476568195562766</v>
      </c>
    </row>
    <row r="142" spans="1:4" x14ac:dyDescent="0.25">
      <c r="A142" s="9">
        <f t="shared" si="20"/>
        <v>1.7592918860102904</v>
      </c>
      <c r="B142" s="9">
        <f t="shared" si="17"/>
        <v>-0.35073945232542914</v>
      </c>
      <c r="C142" s="9">
        <f t="shared" si="18"/>
        <v>1.8386405982289304</v>
      </c>
      <c r="D142" s="9">
        <f t="shared" si="19"/>
        <v>4.1696706970068202</v>
      </c>
    </row>
    <row r="143" spans="1:4" x14ac:dyDescent="0.25">
      <c r="A143" s="9">
        <f t="shared" si="20"/>
        <v>1.7718582566246497</v>
      </c>
      <c r="B143" s="9">
        <f t="shared" si="17"/>
        <v>-0.36983361252647751</v>
      </c>
      <c r="C143" s="9">
        <f t="shared" si="18"/>
        <v>1.8145479401788485</v>
      </c>
      <c r="D143" s="9">
        <f t="shared" si="19"/>
        <v>4.1912180084602983</v>
      </c>
    </row>
    <row r="144" spans="1:4" x14ac:dyDescent="0.25">
      <c r="A144" s="9">
        <f t="shared" si="20"/>
        <v>1.784424627239009</v>
      </c>
      <c r="B144" s="9">
        <f t="shared" si="17"/>
        <v>-0.38852890064040452</v>
      </c>
      <c r="C144" s="9">
        <f t="shared" si="18"/>
        <v>1.7909630946832245</v>
      </c>
      <c r="D144" s="9">
        <f t="shared" si="19"/>
        <v>4.2123201083882345</v>
      </c>
    </row>
    <row r="145" spans="1:4" x14ac:dyDescent="0.25">
      <c r="A145" s="9">
        <f t="shared" si="20"/>
        <v>1.7969909978533682</v>
      </c>
      <c r="B145" s="9">
        <f t="shared" si="17"/>
        <v>-0.40686543392858843</v>
      </c>
      <c r="C145" s="9">
        <f t="shared" si="18"/>
        <v>1.7679580578979761</v>
      </c>
      <c r="D145" s="9">
        <f t="shared" si="19"/>
        <v>4.2329994232236645</v>
      </c>
    </row>
    <row r="146" spans="1:4" x14ac:dyDescent="0.25">
      <c r="A146" s="9">
        <f t="shared" si="20"/>
        <v>1.8095573684677275</v>
      </c>
      <c r="B146" s="9">
        <f t="shared" si="17"/>
        <v>-0.42488580250424768</v>
      </c>
      <c r="C146" s="9">
        <f t="shared" si="18"/>
        <v>1.745599489948866</v>
      </c>
      <c r="D146" s="9">
        <f t="shared" si="19"/>
        <v>4.2532793181598576</v>
      </c>
    </row>
    <row r="147" spans="1:4" x14ac:dyDescent="0.25">
      <c r="A147" s="9">
        <f t="shared" si="20"/>
        <v>1.8221237390820868</v>
      </c>
      <c r="B147" s="9">
        <f t="shared" si="17"/>
        <v>-0.44263472636743351</v>
      </c>
      <c r="C147" s="9">
        <f t="shared" si="18"/>
        <v>1.7239484378633469</v>
      </c>
      <c r="D147" s="9">
        <f t="shared" si="19"/>
        <v>4.2731839699152774</v>
      </c>
    </row>
    <row r="148" spans="1:4" x14ac:dyDescent="0.25">
      <c r="A148" s="9">
        <f t="shared" si="20"/>
        <v>1.8346901096964461</v>
      </c>
      <c r="B148" s="9">
        <f t="shared" si="17"/>
        <v>-0.4601586996191448</v>
      </c>
      <c r="C148" s="9">
        <f t="shared" si="18"/>
        <v>1.70306009147177</v>
      </c>
      <c r="D148" s="9">
        <f t="shared" si="19"/>
        <v>4.2927382460410408</v>
      </c>
    </row>
    <row r="149" spans="1:4" x14ac:dyDescent="0.25">
      <c r="A149" s="9">
        <f t="shared" si="20"/>
        <v>1.8472564803108054</v>
      </c>
      <c r="B149" s="9">
        <f t="shared" si="17"/>
        <v>-0.47750562416997477</v>
      </c>
      <c r="C149" s="9">
        <f t="shared" si="18"/>
        <v>1.6829835733490568</v>
      </c>
      <c r="D149" s="9">
        <f t="shared" si="19"/>
        <v>4.3119675911673792</v>
      </c>
    </row>
    <row r="150" spans="1:4" x14ac:dyDescent="0.25">
      <c r="A150" s="9">
        <f t="shared" si="20"/>
        <v>1.8598228509251646</v>
      </c>
      <c r="B150" s="9">
        <f t="shared" si="17"/>
        <v>-0.49472443531369542</v>
      </c>
      <c r="C150" s="9">
        <f t="shared" si="18"/>
        <v>1.6637617636717965</v>
      </c>
      <c r="D150" s="9">
        <f t="shared" si="19"/>
        <v>4.3308979204089484</v>
      </c>
    </row>
    <row r="151" spans="1:4" x14ac:dyDescent="0.25">
      <c r="A151" s="9">
        <f t="shared" si="20"/>
        <v>1.8723892215395239</v>
      </c>
      <c r="B151" s="9">
        <f t="shared" si="17"/>
        <v>-0.51186472157681351</v>
      </c>
      <c r="C151" s="9">
        <f t="shared" si="18"/>
        <v>1.6454311606657777</v>
      </c>
      <c r="D151" s="9">
        <f t="shared" si="19"/>
        <v>4.3495555199782583</v>
      </c>
    </row>
    <row r="152" spans="1:4" x14ac:dyDescent="0.25">
      <c r="A152" s="9">
        <f t="shared" si="20"/>
        <v>1.8849555921538832</v>
      </c>
      <c r="B152" s="9">
        <f t="shared" si="17"/>
        <v>-0.52897634128117843</v>
      </c>
      <c r="C152" s="9">
        <f t="shared" si="18"/>
        <v>1.6280217771162411</v>
      </c>
      <c r="D152" s="9">
        <f t="shared" si="19"/>
        <v>4.3679669548949107</v>
      </c>
    </row>
    <row r="153" spans="1:4" x14ac:dyDescent="0.25">
      <c r="A153" s="9">
        <f t="shared" si="20"/>
        <v>1.8975219627682425</v>
      </c>
      <c r="B153" s="9">
        <f t="shared" si="17"/>
        <v>-0.54610903826810553</v>
      </c>
      <c r="C153" s="9">
        <f t="shared" si="18"/>
        <v>1.611557073208945</v>
      </c>
      <c r="D153" s="9">
        <f t="shared" si="19"/>
        <v>4.3861589835283921</v>
      </c>
    </row>
    <row r="154" spans="1:4" x14ac:dyDescent="0.25">
      <c r="A154" s="9">
        <f t="shared" si="20"/>
        <v>1.9100883333826018</v>
      </c>
      <c r="B154" s="9">
        <f t="shared" si="17"/>
        <v>-0.56331205922914807</v>
      </c>
      <c r="C154" s="9">
        <f t="shared" si="18"/>
        <v>1.5960539257654887</v>
      </c>
      <c r="D154" s="9">
        <f t="shared" si="19"/>
        <v>4.4041584785762486</v>
      </c>
    </row>
    <row r="155" spans="1:4" x14ac:dyDescent="0.25">
      <c r="A155" s="9">
        <f t="shared" si="20"/>
        <v>1.922654703996961</v>
      </c>
      <c r="B155" s="9">
        <f t="shared" si="17"/>
        <v>-0.5806337750706918</v>
      </c>
      <c r="C155" s="9">
        <f t="shared" si="18"/>
        <v>1.5815226337324995</v>
      </c>
      <c r="D155" s="9">
        <f t="shared" si="19"/>
        <v>4.4219923539596993</v>
      </c>
    </row>
    <row r="156" spans="1:4" x14ac:dyDescent="0.25">
      <c r="A156" s="9">
        <f t="shared" si="20"/>
        <v>1.9352210746113203</v>
      </c>
      <c r="B156" s="9">
        <f t="shared" si="17"/>
        <v>-0.59812130870709879</v>
      </c>
      <c r="C156" s="9">
        <f t="shared" si="18"/>
        <v>1.5679669595823686</v>
      </c>
      <c r="D156" s="9">
        <f t="shared" si="19"/>
        <v>4.4396874970168989</v>
      </c>
    </row>
    <row r="157" spans="1:4" x14ac:dyDescent="0.25">
      <c r="A157" s="9">
        <f t="shared" si="20"/>
        <v>1.9477874452256796</v>
      </c>
      <c r="B157" s="9">
        <f t="shared" si="17"/>
        <v>-0.61582017163042035</v>
      </c>
      <c r="C157" s="9">
        <f t="shared" si="18"/>
        <v>1.555384206084363</v>
      </c>
      <c r="D157" s="9">
        <f t="shared" si="19"/>
        <v>4.457270705291541</v>
      </c>
    </row>
    <row r="158" spans="1:4" x14ac:dyDescent="0.25">
      <c r="A158" s="9">
        <f t="shared" si="20"/>
        <v>1.9603538158400389</v>
      </c>
      <c r="B158" s="9">
        <f t="shared" si="17"/>
        <v>-0.6337739115440576</v>
      </c>
      <c r="C158" s="9">
        <f t="shared" si="18"/>
        <v>1.5437653277102419</v>
      </c>
      <c r="D158" s="9">
        <f t="shared" si="19"/>
        <v>4.4747686271524172</v>
      </c>
    </row>
    <row r="159" spans="1:4" x14ac:dyDescent="0.25">
      <c r="A159" s="9">
        <f t="shared" si="20"/>
        <v>1.9729201864543982</v>
      </c>
      <c r="B159" s="9">
        <f t="shared" si="17"/>
        <v>-0.65202377327356209</v>
      </c>
      <c r="C159" s="9">
        <f t="shared" si="18"/>
        <v>1.5330950757490955</v>
      </c>
      <c r="D159" s="9">
        <f t="shared" si="19"/>
        <v>4.4922077054385214</v>
      </c>
    </row>
    <row r="160" spans="1:4" x14ac:dyDescent="0.25">
      <c r="A160" s="9">
        <f t="shared" si="20"/>
        <v>1.9854865570687574</v>
      </c>
      <c r="B160" s="9">
        <f t="shared" si="17"/>
        <v>-0.67060837508051196</v>
      </c>
      <c r="C160" s="9">
        <f t="shared" si="18"/>
        <v>1.5233521760230087</v>
      </c>
      <c r="D160" s="9">
        <f t="shared" si="19"/>
        <v>4.5096141233046794</v>
      </c>
    </row>
    <row r="161" spans="1:4" x14ac:dyDescent="0.25">
      <c r="A161" s="9">
        <f t="shared" si="20"/>
        <v>1.9980529276831167</v>
      </c>
      <c r="B161" s="9">
        <f t="shared" si="17"/>
        <v>-0.68956340240562641</v>
      </c>
      <c r="C161" s="9">
        <f t="shared" si="18"/>
        <v>1.5145095379193654</v>
      </c>
      <c r="D161" s="9">
        <f t="shared" si="19"/>
        <v>4.5270137514443283</v>
      </c>
    </row>
    <row r="162" spans="1:4" x14ac:dyDescent="0.25">
      <c r="A162" s="9">
        <f t="shared" si="20"/>
        <v>2.0106192982974758</v>
      </c>
      <c r="B162" s="9">
        <f t="shared" si="17"/>
        <v>-0.70892132095561</v>
      </c>
      <c r="C162" s="9">
        <f t="shared" si="18"/>
        <v>1.5065344932881359</v>
      </c>
      <c r="D162" s="9">
        <f t="shared" si="19"/>
        <v>4.5444320958885323</v>
      </c>
    </row>
    <row r="163" spans="1:4" x14ac:dyDescent="0.25">
      <c r="A163" s="9">
        <f t="shared" si="20"/>
        <v>2.023185668911835</v>
      </c>
      <c r="B163" s="9">
        <f t="shared" si="17"/>
        <v>-0.72871111092534024</v>
      </c>
      <c r="C163" s="9">
        <f t="shared" si="18"/>
        <v>1.4993890635941967</v>
      </c>
      <c r="D163" s="9">
        <f t="shared" si="19"/>
        <v>4.561894245622752</v>
      </c>
    </row>
    <row r="164" spans="1:4" x14ac:dyDescent="0.25">
      <c r="A164" s="9">
        <f t="shared" si="20"/>
        <v>2.0357520395261943</v>
      </c>
      <c r="B164" s="9">
        <f t="shared" si="17"/>
        <v>-0.74895802401367217</v>
      </c>
      <c r="C164" s="9">
        <f t="shared" si="18"/>
        <v>1.4930302535665438</v>
      </c>
      <c r="D164" s="9">
        <f t="shared" si="19"/>
        <v>4.579424819324057</v>
      </c>
    </row>
    <row r="165" spans="1:4" x14ac:dyDescent="0.25">
      <c r="A165" s="9">
        <f t="shared" si="20"/>
        <v>2.0483184101405536</v>
      </c>
      <c r="B165" s="9">
        <f t="shared" si="17"/>
        <v>-0.76968336474816945</v>
      </c>
      <c r="C165" s="9">
        <f t="shared" si="18"/>
        <v>1.4874103694489089</v>
      </c>
      <c r="D165" s="9">
        <f t="shared" si="19"/>
        <v>4.597047910599926</v>
      </c>
    </row>
    <row r="166" spans="1:4" x14ac:dyDescent="0.25">
      <c r="A166" s="9">
        <f t="shared" si="20"/>
        <v>2.0608847807549129</v>
      </c>
      <c r="B166" s="9">
        <f t="shared" si="17"/>
        <v>-0.79090429748231816</v>
      </c>
      <c r="C166" s="9">
        <f t="shared" si="18"/>
        <v>1.4824773598305816</v>
      </c>
      <c r="D166" s="9">
        <f t="shared" si="19"/>
        <v>4.6147870312036519</v>
      </c>
    </row>
    <row r="167" spans="1:4" x14ac:dyDescent="0.25">
      <c r="A167" s="9">
        <f t="shared" si="20"/>
        <v>2.0734511513692722</v>
      </c>
      <c r="B167" s="9">
        <f t="shared" si="17"/>
        <v>-0.81263368026917382</v>
      </c>
      <c r="C167" s="9">
        <f t="shared" si="18"/>
        <v>1.478175176922758</v>
      </c>
      <c r="D167" s="9">
        <f t="shared" si="19"/>
        <v>4.6326650518086137</v>
      </c>
    </row>
    <row r="168" spans="1:4" x14ac:dyDescent="0.25">
      <c r="A168" s="9">
        <f t="shared" si="20"/>
        <v>2.0860175219836314</v>
      </c>
      <c r="B168" s="9">
        <f t="shared" si="17"/>
        <v>-0.83487992664890032</v>
      </c>
      <c r="C168" s="9">
        <f t="shared" si="18"/>
        <v>1.4744441560451547</v>
      </c>
      <c r="D168" s="9">
        <f t="shared" si="19"/>
        <v>4.6507041400420173</v>
      </c>
    </row>
    <row r="169" spans="1:4" x14ac:dyDescent="0.25">
      <c r="A169" s="9">
        <f t="shared" si="20"/>
        <v>2.0985838925979907</v>
      </c>
      <c r="B169" s="9">
        <f t="shared" si="17"/>
        <v>-0.8576468962152699</v>
      </c>
      <c r="C169" s="9">
        <f t="shared" si="18"/>
        <v>1.4712214110004138</v>
      </c>
      <c r="D169" s="9">
        <f t="shared" si="19"/>
        <v>4.6689256956056377</v>
      </c>
    </row>
    <row r="170" spans="1:4" x14ac:dyDescent="0.25">
      <c r="A170" s="9">
        <f t="shared" si="20"/>
        <v>2.11115026321235</v>
      </c>
      <c r="B170" s="9">
        <f t="shared" si="17"/>
        <v>-0.88093381464892506</v>
      </c>
      <c r="C170" s="9">
        <f t="shared" si="18"/>
        <v>1.4684412429404017</v>
      </c>
      <c r="D170" s="9">
        <f t="shared" si="19"/>
        <v>4.6873502824440569</v>
      </c>
    </row>
    <row r="171" spans="1:4" x14ac:dyDescent="0.25">
      <c r="A171" s="9">
        <f t="shared" si="20"/>
        <v>2.1237166338267093</v>
      </c>
      <c r="B171" s="9">
        <f t="shared" si="17"/>
        <v>-0.90473522372416182</v>
      </c>
      <c r="C171" s="9">
        <f t="shared" si="18"/>
        <v>1.4660355602693032</v>
      </c>
      <c r="D171" s="9">
        <f t="shared" si="19"/>
        <v>4.7059975580571543</v>
      </c>
    </row>
    <row r="172" spans="1:4" x14ac:dyDescent="0.25">
      <c r="A172" s="9">
        <f t="shared" si="20"/>
        <v>2.1362830044410686</v>
      </c>
      <c r="B172" s="9">
        <f t="shared" si="17"/>
        <v>-0.92904096161220284</v>
      </c>
      <c r="C172" s="9">
        <f t="shared" si="18"/>
        <v>1.4639343070836168</v>
      </c>
      <c r="D172" s="9">
        <f t="shared" si="19"/>
        <v>4.7248862001904621</v>
      </c>
    </row>
    <row r="173" spans="1:4" x14ac:dyDescent="0.25">
      <c r="A173" s="9">
        <f t="shared" si="20"/>
        <v>2.1488493750554278</v>
      </c>
      <c r="B173" s="9">
        <f t="shared" si="17"/>
        <v>-0.95383617361851558</v>
      </c>
      <c r="C173" s="9">
        <f t="shared" si="18"/>
        <v>1.4620658976190162</v>
      </c>
      <c r="D173" s="9">
        <f t="shared" si="19"/>
        <v>4.7440338312717296</v>
      </c>
    </row>
    <row r="174" spans="1:4" x14ac:dyDescent="0.25">
      <c r="A174" s="9">
        <f t="shared" si="20"/>
        <v>2.1614157456697871</v>
      </c>
      <c r="B174" s="9">
        <f t="shared" si="17"/>
        <v>-0.97910135330578563</v>
      </c>
      <c r="C174" s="9">
        <f t="shared" si="18"/>
        <v>1.4603576541586452</v>
      </c>
      <c r="D174" s="9">
        <f t="shared" si="19"/>
        <v>4.7634569410919507</v>
      </c>
    </row>
    <row r="175" spans="1:4" x14ac:dyDescent="0.25">
      <c r="A175" s="9">
        <f t="shared" si="20"/>
        <v>2.1739821162841464</v>
      </c>
      <c r="B175" s="9">
        <f t="shared" si="17"/>
        <v>-1.0048124137687773</v>
      </c>
      <c r="C175" s="9">
        <f t="shared" si="18"/>
        <v>1.4587362458567608</v>
      </c>
      <c r="D175" s="9">
        <f t="shared" si="19"/>
        <v>4.7831708083516595</v>
      </c>
    </row>
    <row r="176" spans="1:4" x14ac:dyDescent="0.25">
      <c r="A176" s="9">
        <f t="shared" si="20"/>
        <v>2.1865484868985057</v>
      </c>
      <c r="B176" s="9">
        <f t="shared" si="17"/>
        <v>-1.0309407886436146</v>
      </c>
      <c r="C176" s="9">
        <f t="shared" si="18"/>
        <v>1.4571281259457234</v>
      </c>
      <c r="D176" s="9">
        <f t="shared" si="19"/>
        <v>4.803189421806044</v>
      </c>
    </row>
    <row r="177" spans="1:4" x14ac:dyDescent="0.25">
      <c r="A177" s="9">
        <f t="shared" si="20"/>
        <v>2.199114857512865</v>
      </c>
      <c r="B177" s="9">
        <f t="shared" si="17"/>
        <v>-1.0574535622530439</v>
      </c>
      <c r="C177" s="9">
        <f t="shared" si="18"/>
        <v>1.4554599648228987</v>
      </c>
      <c r="D177" s="9">
        <f t="shared" si="19"/>
        <v>4.8235254018431526</v>
      </c>
    </row>
    <row r="178" spans="1:4" x14ac:dyDescent="0.25">
      <c r="A178" s="9">
        <f t="shared" si="20"/>
        <v>2.2116812281272242</v>
      </c>
      <c r="B178" s="9">
        <f t="shared" si="17"/>
        <v>-1.0843136281121113</v>
      </c>
      <c r="C178" s="9">
        <f t="shared" si="18"/>
        <v>1.4536590765569777</v>
      </c>
      <c r="D178" s="9">
        <f t="shared" si="19"/>
        <v>4.8441899234161152</v>
      </c>
    </row>
    <row r="179" spans="1:4" x14ac:dyDescent="0.25">
      <c r="A179" s="9">
        <f t="shared" si="20"/>
        <v>2.2242475987415835</v>
      </c>
      <c r="B179" s="9">
        <f t="shared" si="17"/>
        <v>-1.1114798748463985</v>
      </c>
      <c r="C179" s="9">
        <f t="shared" si="18"/>
        <v>1.4516538364101195</v>
      </c>
      <c r="D179" s="9">
        <f t="shared" si="19"/>
        <v>4.8651926413211619</v>
      </c>
    </row>
    <row r="180" spans="1:4" x14ac:dyDescent="0.25">
      <c r="A180" s="9">
        <f t="shared" si="20"/>
        <v>2.2368139693559428</v>
      </c>
      <c r="B180" s="9">
        <f t="shared" si="17"/>
        <v>-1.1389073984085665</v>
      </c>
      <c r="C180" s="9">
        <f t="shared" si="18"/>
        <v>1.4493740870428451</v>
      </c>
      <c r="D180" s="9">
        <f t="shared" si="19"/>
        <v>4.8865416188667679</v>
      </c>
    </row>
    <row r="181" spans="1:4" x14ac:dyDescent="0.25">
      <c r="A181" s="9">
        <f t="shared" si="20"/>
        <v>2.2493803399703021</v>
      </c>
      <c r="B181" s="9">
        <f t="shared" si="17"/>
        <v>-1.1665477393193828</v>
      </c>
      <c r="C181" s="9">
        <f t="shared" si="18"/>
        <v>1.4467515311522421</v>
      </c>
      <c r="D181" s="9">
        <f t="shared" si="19"/>
        <v>4.9082432610143716</v>
      </c>
    </row>
    <row r="182" spans="1:4" x14ac:dyDescent="0.25">
      <c r="A182" s="9">
        <f t="shared" si="20"/>
        <v>2.2619467105846613</v>
      </c>
      <c r="B182" s="9">
        <f t="shared" si="17"/>
        <v>-1.1943491435076428</v>
      </c>
      <c r="C182" s="9">
        <f t="shared" si="18"/>
        <v>1.4437201083902771</v>
      </c>
      <c r="D182" s="9">
        <f t="shared" si="19"/>
        <v>4.9303022530869001</v>
      </c>
    </row>
    <row r="183" spans="1:4" x14ac:dyDescent="0.25">
      <c r="A183" s="9">
        <f t="shared" si="20"/>
        <v>2.2745130811990206</v>
      </c>
      <c r="B183" s="9">
        <f t="shared" si="17"/>
        <v>-1.2222568451802851</v>
      </c>
      <c r="C183" s="9">
        <f t="shared" si="18"/>
        <v>1.4402163545172015</v>
      </c>
      <c r="D183" s="9">
        <f t="shared" si="19"/>
        <v>4.9527215061373608</v>
      </c>
    </row>
    <row r="184" spans="1:4" x14ac:dyDescent="0.25">
      <c r="A184" s="9">
        <f t="shared" si="20"/>
        <v>2.2870794518133799</v>
      </c>
      <c r="B184" s="9">
        <f t="shared" si="17"/>
        <v>-1.2502133700204154</v>
      </c>
      <c r="C184" s="9">
        <f t="shared" si="18"/>
        <v>1.43617974086452</v>
      </c>
      <c r="D184" s="9">
        <f t="shared" si="19"/>
        <v>4.9755021100458059</v>
      </c>
    </row>
    <row r="185" spans="1:4" x14ac:dyDescent="0.25">
      <c r="A185" s="9">
        <f t="shared" si="20"/>
        <v>2.2996458224277392</v>
      </c>
      <c r="B185" s="9">
        <f t="shared" si="17"/>
        <v>-1.278158856887617</v>
      </c>
      <c r="C185" s="9">
        <f t="shared" si="18"/>
        <v>1.4315529923119794</v>
      </c>
      <c r="D185" s="9">
        <f t="shared" si="19"/>
        <v>4.9986432953692876</v>
      </c>
    </row>
    <row r="186" spans="1:4" x14ac:dyDescent="0.25">
      <c r="A186" s="9">
        <f t="shared" si="20"/>
        <v>2.3122121930420985</v>
      </c>
      <c r="B186" s="9">
        <f t="shared" si="17"/>
        <v>-1.306031396082638</v>
      </c>
      <c r="C186" s="9">
        <f t="shared" si="18"/>
        <v>1.426282382122799</v>
      </c>
      <c r="D186" s="9">
        <f t="shared" si="19"/>
        <v>5.0221424049065142</v>
      </c>
    </row>
    <row r="187" spans="1:4" x14ac:dyDescent="0.25">
      <c r="A187" s="9">
        <f t="shared" si="20"/>
        <v>2.3247785636564577</v>
      </c>
      <c r="B187" s="9">
        <f t="shared" si="17"/>
        <v>-1.3337673821378682</v>
      </c>
      <c r="C187" s="9">
        <f t="shared" si="18"/>
        <v>1.4203180021299437</v>
      </c>
      <c r="D187" s="9">
        <f t="shared" si="19"/>
        <v>5.0459948758576516</v>
      </c>
    </row>
    <row r="188" spans="1:4" x14ac:dyDescent="0.25">
      <c r="A188" s="9">
        <f t="shared" si="20"/>
        <v>2.337344934270817</v>
      </c>
      <c r="B188" s="9">
        <f t="shared" si="17"/>
        <v>-1.3613018790066087</v>
      </c>
      <c r="C188" s="9">
        <f t="shared" si="18"/>
        <v>1.4136140069228271</v>
      </c>
      <c r="D188" s="9">
        <f t="shared" si="19"/>
        <v>5.0701942333613115</v>
      </c>
    </row>
    <row r="189" spans="1:4" x14ac:dyDescent="0.25">
      <c r="A189" s="9">
        <f t="shared" si="20"/>
        <v>2.3499113048851763</v>
      </c>
      <c r="B189" s="9">
        <f t="shared" si="17"/>
        <v>-1.3885689954484535</v>
      </c>
      <c r="C189" s="9">
        <f t="shared" si="18"/>
        <v>1.4061288308473916</v>
      </c>
      <c r="D189" s="9">
        <f t="shared" si="19"/>
        <v>5.0947320960766787</v>
      </c>
    </row>
    <row r="190" spans="1:4" x14ac:dyDescent="0.25">
      <c r="A190" s="9">
        <f t="shared" si="20"/>
        <v>2.3624776754995356</v>
      </c>
      <c r="B190" s="9">
        <f t="shared" si="17"/>
        <v>-1.4155022683455925</v>
      </c>
      <c r="C190" s="9">
        <f t="shared" si="18"/>
        <v>1.3978253768021061</v>
      </c>
      <c r="D190" s="9">
        <f t="shared" si="19"/>
        <v>5.1195981943507265</v>
      </c>
    </row>
    <row r="191" spans="1:4" x14ac:dyDescent="0.25">
      <c r="A191" s="9">
        <f t="shared" si="20"/>
        <v>2.3750440461138949</v>
      </c>
      <c r="B191" s="9">
        <f t="shared" si="17"/>
        <v>-1.4420350516359073</v>
      </c>
      <c r="C191" s="9">
        <f t="shared" si="18"/>
        <v>1.3886711759870345</v>
      </c>
      <c r="D191" s="9">
        <f t="shared" si="19"/>
        <v>5.1447804013705216</v>
      </c>
    </row>
    <row r="192" spans="1:4" x14ac:dyDescent="0.25">
      <c r="A192" s="9">
        <f t="shared" si="20"/>
        <v>2.3876104167282541</v>
      </c>
      <c r="B192" s="9">
        <f t="shared" si="17"/>
        <v>-1.4681009085135623</v>
      </c>
      <c r="C192" s="9">
        <f t="shared" si="18"/>
        <v>1.3786385179416516</v>
      </c>
      <c r="D192" s="9">
        <f t="shared" si="19"/>
        <v>5.1702647775509636</v>
      </c>
    </row>
    <row r="193" spans="1:4" x14ac:dyDescent="0.25">
      <c r="A193" s="9">
        <f t="shared" si="20"/>
        <v>2.4001767873426134</v>
      </c>
      <c r="B193" s="9">
        <f t="shared" si="17"/>
        <v>-1.4936340045266483</v>
      </c>
      <c r="C193" s="9">
        <f t="shared" si="18"/>
        <v>1.3677045503885366</v>
      </c>
      <c r="D193" s="9">
        <f t="shared" si="19"/>
        <v>5.1960356282512379</v>
      </c>
    </row>
    <row r="194" spans="1:4" x14ac:dyDescent="0.25">
      <c r="A194" s="9">
        <f t="shared" si="20"/>
        <v>2.4127431579569727</v>
      </c>
      <c r="B194" s="9">
        <f t="shared" ref="B194:B257" si="21">(a_0+a_1*COS(A194)+a_2*COS(2*A194)+a_3*COS(3*A194)+a_4*COS(4*A194)+a_5*COS(5*A194))*COS(A194)</f>
        <v>-1.5185694991944374</v>
      </c>
      <c r="C194" s="9">
        <f t="shared" ref="C194:C257" si="22">(a_0+a_1*COS(A194)+a_2*COS(2*A194)+a_3*COS(3*A194)+a_4*COS(4*A194)+a_5*COS(5*A194))*SIN(A194)</f>
        <v>1.355851348583315</v>
      </c>
      <c r="D194" s="9">
        <f t="shared" si="19"/>
        <v>5.2220755747513348</v>
      </c>
    </row>
    <row r="195" spans="1:4" x14ac:dyDescent="0.25">
      <c r="A195" s="9">
        <f t="shared" si="20"/>
        <v>2.425309528571332</v>
      </c>
      <c r="B195" s="9">
        <f t="shared" si="21"/>
        <v>-1.542843933773909</v>
      </c>
      <c r="C195" s="9">
        <f t="shared" si="22"/>
        <v>1.3430659540551939</v>
      </c>
      <c r="D195" s="9">
        <f t="shared" ref="D195:D258" si="23">D194+0.5*(A195-A194)*(a_0+a_1*COS(A195)+a_2*COS(2*A195)+a_3*COS(3*A195)+a_4*COS(4*A195)+a_5*COS(5*A195))^2</f>
        <v>5.2483656382557351</v>
      </c>
    </row>
    <row r="196" spans="1:4" x14ac:dyDescent="0.25">
      <c r="A196" s="9">
        <f t="shared" si="20"/>
        <v>2.4378758991856913</v>
      </c>
      <c r="B196" s="9">
        <f t="shared" si="21"/>
        <v>-1.566395612826464</v>
      </c>
      <c r="C196" s="9">
        <f t="shared" si="22"/>
        <v>1.3293403828060479</v>
      </c>
      <c r="D196" s="9">
        <f t="shared" si="23"/>
        <v>5.2748853365273991</v>
      </c>
    </row>
    <row r="197" spans="1:4" x14ac:dyDescent="0.25">
      <c r="A197" s="9">
        <f t="shared" ref="A197:A260" si="24">A196+A$3</f>
        <v>2.4504422698000505</v>
      </c>
      <c r="B197" s="9">
        <f t="shared" si="21"/>
        <v>-1.5891649772709027</v>
      </c>
      <c r="C197" s="9">
        <f t="shared" si="22"/>
        <v>1.3146716032181731</v>
      </c>
      <c r="D197" s="9">
        <f t="shared" si="23"/>
        <v>5.3016127925941365</v>
      </c>
    </row>
    <row r="198" spans="1:4" x14ac:dyDescent="0.25">
      <c r="A198" s="9">
        <f t="shared" si="24"/>
        <v>2.4630086404144098</v>
      </c>
      <c r="B198" s="9">
        <f t="shared" si="21"/>
        <v>-1.611094966657709</v>
      </c>
      <c r="C198" s="9">
        <f t="shared" si="22"/>
        <v>1.2990614841004999</v>
      </c>
      <c r="D198" s="9">
        <f t="shared" si="23"/>
        <v>5.3285248548138453</v>
      </c>
    </row>
    <row r="199" spans="1:4" x14ac:dyDescent="0.25">
      <c r="A199" s="9">
        <f t="shared" si="24"/>
        <v>2.4755750110287691</v>
      </c>
      <c r="B199" s="9">
        <f t="shared" si="21"/>
        <v>-1.6321313684620382</v>
      </c>
      <c r="C199" s="9">
        <f t="shared" si="22"/>
        <v>1.2825167134791471</v>
      </c>
      <c r="D199" s="9">
        <f t="shared" si="23"/>
        <v>5.3555972274374426</v>
      </c>
    </row>
    <row r="200" spans="1:4" x14ac:dyDescent="0.25">
      <c r="A200" s="9">
        <f t="shared" si="24"/>
        <v>2.4881413816431284</v>
      </c>
      <c r="B200" s="9">
        <f t="shared" si="21"/>
        <v>-1.652223152268278</v>
      </c>
      <c r="C200" s="9">
        <f t="shared" si="22"/>
        <v>1.2650486889097177</v>
      </c>
      <c r="D200" s="9">
        <f t="shared" si="23"/>
        <v>5.3828046106709202</v>
      </c>
    </row>
    <row r="201" spans="1:4" x14ac:dyDescent="0.25">
      <c r="A201" s="9">
        <f t="shared" si="24"/>
        <v>2.5007077522574876</v>
      </c>
      <c r="B201" s="9">
        <f t="shared" si="21"/>
        <v>-1.6713227868071077</v>
      </c>
      <c r="C201" s="9">
        <f t="shared" si="22"/>
        <v>1.2466733802546748</v>
      </c>
      <c r="D201" s="9">
        <f t="shared" si="23"/>
        <v>5.4101208491130155</v>
      </c>
    </row>
    <row r="202" spans="1:4" x14ac:dyDescent="0.25">
      <c r="A202" s="9">
        <f t="shared" si="24"/>
        <v>2.5132741228718469</v>
      </c>
      <c r="B202" s="9">
        <f t="shared" si="21"/>
        <v>-1.6893865379061543</v>
      </c>
      <c r="C202" s="9">
        <f t="shared" si="22"/>
        <v>1.2274111660285298</v>
      </c>
      <c r="D202" s="9">
        <f t="shared" si="23"/>
        <v>5.4375190873344472</v>
      </c>
    </row>
    <row r="203" spans="1:4" x14ac:dyDescent="0.25">
      <c r="A203" s="9">
        <f t="shared" si="24"/>
        <v>2.5258404934862062</v>
      </c>
      <c r="B203" s="9">
        <f t="shared" si="21"/>
        <v>-1.7063747455269858</v>
      </c>
      <c r="C203" s="9">
        <f t="shared" si="22"/>
        <v>1.207286644565519</v>
      </c>
      <c r="D203" s="9">
        <f t="shared" si="23"/>
        <v>5.4649719312702825</v>
      </c>
    </row>
    <row r="204" spans="1:4" x14ac:dyDescent="0.25">
      <c r="A204" s="9">
        <f t="shared" si="24"/>
        <v>2.5384068641005655</v>
      </c>
      <c r="B204" s="9">
        <f t="shared" si="21"/>
        <v>-1.7222520781836885</v>
      </c>
      <c r="C204" s="9">
        <f t="shared" si="22"/>
        <v>1.1863284214080549</v>
      </c>
      <c r="D204" s="9">
        <f t="shared" si="23"/>
        <v>5.4924516140202133</v>
      </c>
    </row>
    <row r="205" spans="1:4" x14ac:dyDescent="0.25">
      <c r="A205" s="9">
        <f t="shared" si="24"/>
        <v>2.5509732347149248</v>
      </c>
      <c r="B205" s="9">
        <f t="shared" si="21"/>
        <v>-1.736987763170845</v>
      </c>
      <c r="C205" s="9">
        <f t="shared" si="22"/>
        <v>1.1645688744487039</v>
      </c>
      <c r="D205" s="9">
        <f t="shared" si="23"/>
        <v>5.5199301645935046</v>
      </c>
    </row>
    <row r="206" spans="1:4" x14ac:dyDescent="0.25">
      <c r="A206" s="9">
        <f t="shared" si="24"/>
        <v>2.563539605329284</v>
      </c>
      <c r="B206" s="9">
        <f t="shared" si="21"/>
        <v>-1.7505557911706557</v>
      </c>
      <c r="C206" s="9">
        <f t="shared" si="22"/>
        <v>1.1420438984830021</v>
      </c>
      <c r="D206" s="9">
        <f t="shared" si="23"/>
        <v>5.547379578097055</v>
      </c>
    </row>
    <row r="207" spans="1:4" x14ac:dyDescent="0.25">
      <c r="A207" s="9">
        <f t="shared" si="24"/>
        <v>2.5761059759436433</v>
      </c>
      <c r="B207" s="9">
        <f t="shared" si="21"/>
        <v>-1.7629350939593278</v>
      </c>
      <c r="C207" s="9">
        <f t="shared" si="22"/>
        <v>1.1187926309443637</v>
      </c>
      <c r="D207" s="9">
        <f t="shared" si="23"/>
        <v>5.5747719858468514</v>
      </c>
    </row>
    <row r="208" spans="1:4" x14ac:dyDescent="0.25">
      <c r="A208" s="9">
        <f t="shared" si="24"/>
        <v>2.5886723465580026</v>
      </c>
      <c r="B208" s="9">
        <f t="shared" si="21"/>
        <v>-1.7741096940908334</v>
      </c>
      <c r="C208" s="9">
        <f t="shared" si="22"/>
        <v>1.0948571606950288</v>
      </c>
      <c r="D208" s="9">
        <f t="shared" si="23"/>
        <v>5.6020798238854272</v>
      </c>
    </row>
    <row r="209" spans="1:4" x14ac:dyDescent="0.25">
      <c r="A209" s="9">
        <f t="shared" si="24"/>
        <v>2.6012387171723619</v>
      </c>
      <c r="B209" s="9">
        <f t="shared" si="21"/>
        <v>-1.7840688256007902</v>
      </c>
      <c r="C209" s="9">
        <f t="shared" si="22"/>
        <v>1.0702822218378951</v>
      </c>
      <c r="D209" s="9">
        <f t="shared" si="23"/>
        <v>5.6292759984105478</v>
      </c>
    </row>
    <row r="210" spans="1:4" x14ac:dyDescent="0.25">
      <c r="A210" s="9">
        <f t="shared" si="24"/>
        <v>2.6138050877867212</v>
      </c>
      <c r="B210" s="9">
        <f t="shared" si="21"/>
        <v>-1.7928070249435244</v>
      </c>
      <c r="C210" s="9">
        <f t="shared" si="22"/>
        <v>1.0451148745926153</v>
      </c>
      <c r="D210" s="9">
        <f t="shared" si="23"/>
        <v>5.6563340466629048</v>
      </c>
    </row>
    <row r="211" spans="1:4" x14ac:dyDescent="0.25">
      <c r="A211" s="9">
        <f t="shared" si="24"/>
        <v>2.6263714584010804</v>
      </c>
      <c r="B211" s="9">
        <f t="shared" si="21"/>
        <v>-1.800324191550402</v>
      </c>
      <c r="C211" s="9">
        <f t="shared" si="22"/>
        <v>1.0194041753452019</v>
      </c>
      <c r="D211" s="9">
        <f t="shared" si="23"/>
        <v>5.6832282918823038</v>
      </c>
    </row>
    <row r="212" spans="1:4" x14ac:dyDescent="0.25">
      <c r="A212" s="9">
        <f t="shared" si="24"/>
        <v>2.6389378290154397</v>
      </c>
      <c r="B212" s="9">
        <f t="shared" si="21"/>
        <v>-1.806625617576165</v>
      </c>
      <c r="C212" s="9">
        <f t="shared" si="22"/>
        <v>0.99320083803310166</v>
      </c>
      <c r="D212" s="9">
        <f t="shared" si="23"/>
        <v>5.7099339910216518</v>
      </c>
    </row>
    <row r="213" spans="1:4" x14ac:dyDescent="0.25">
      <c r="A213" s="9">
        <f t="shared" si="24"/>
        <v>2.651504199629799</v>
      </c>
      <c r="B213" s="9">
        <f t="shared" si="21"/>
        <v>-1.8117219865812859</v>
      </c>
      <c r="C213" s="9">
        <f t="shared" si="22"/>
        <v>0.96655688906710757</v>
      </c>
      <c r="D213" s="9">
        <f t="shared" si="23"/>
        <v>5.7364274740046497</v>
      </c>
    </row>
    <row r="214" spans="1:4" x14ac:dyDescent="0.25">
      <c r="A214" s="9">
        <f t="shared" si="24"/>
        <v>2.6640705702441583</v>
      </c>
      <c r="B214" s="9">
        <f t="shared" si="21"/>
        <v>-1.8156293410811455</v>
      </c>
      <c r="C214" s="9">
        <f t="shared" si="22"/>
        <v>0.93952531801733141</v>
      </c>
      <c r="D214" s="9">
        <f t="shared" si="23"/>
        <v>5.7626862734248929</v>
      </c>
    </row>
    <row r="215" spans="1:4" x14ac:dyDescent="0.25">
      <c r="A215" s="9">
        <f t="shared" si="24"/>
        <v>2.6766369408585176</v>
      </c>
      <c r="B215" s="9">
        <f t="shared" si="21"/>
        <v>-1.818369019076109</v>
      </c>
      <c r="C215" s="9">
        <f t="shared" si="22"/>
        <v>0.9121597263026584</v>
      </c>
      <c r="D215" s="9">
        <f t="shared" si="23"/>
        <v>5.788689243709233</v>
      </c>
    </row>
    <row r="216" spans="1:4" x14ac:dyDescent="0.25">
      <c r="A216" s="9">
        <f t="shared" si="24"/>
        <v>2.6892033114728768</v>
      </c>
      <c r="B216" s="9">
        <f t="shared" si="21"/>
        <v>-1.8199675598592187</v>
      </c>
      <c r="C216" s="9">
        <f t="shared" si="22"/>
        <v>0.88451397612164806</v>
      </c>
      <c r="D216" s="9">
        <f t="shared" si="23"/>
        <v>5.8144166689047561</v>
      </c>
    </row>
    <row r="217" spans="1:4" x14ac:dyDescent="0.25">
      <c r="A217" s="9">
        <f t="shared" si="24"/>
        <v>2.7017696820872361</v>
      </c>
      <c r="B217" s="9">
        <f t="shared" si="21"/>
        <v>-1.8204565795791925</v>
      </c>
      <c r="C217" s="9">
        <f t="shared" si="22"/>
        <v>0.85664184184776559</v>
      </c>
      <c r="D217" s="9">
        <f t="shared" si="23"/>
        <v>5.8398503583943766</v>
      </c>
    </row>
    <row r="218" spans="1:4" x14ac:dyDescent="0.25">
      <c r="A218" s="9">
        <f t="shared" si="24"/>
        <v>2.7143360527015954</v>
      </c>
      <c r="B218" s="9">
        <f t="shared" si="21"/>
        <v>-1.8198726172146145</v>
      </c>
      <c r="C218" s="9">
        <f t="shared" si="22"/>
        <v>0.82859666608324878</v>
      </c>
      <c r="D218" s="9">
        <f t="shared" si="23"/>
        <v>5.864973729998507</v>
      </c>
    </row>
    <row r="219" spans="1:4" x14ac:dyDescent="0.25">
      <c r="A219" s="9">
        <f t="shared" si="24"/>
        <v>2.7269024233159547</v>
      </c>
      <c r="B219" s="9">
        <f t="shared" si="21"/>
        <v>-1.8182569517896483</v>
      </c>
      <c r="C219" s="9">
        <f t="shared" si="22"/>
        <v>0.80043102252411158</v>
      </c>
      <c r="D219" s="9">
        <f t="shared" si="23"/>
        <v>5.8897718800771477</v>
      </c>
    </row>
    <row r="220" spans="1:4" x14ac:dyDescent="0.25">
      <c r="A220" s="9">
        <f t="shared" si="24"/>
        <v>2.739468793930314</v>
      </c>
      <c r="B220" s="9">
        <f t="shared" si="21"/>
        <v>-1.8156553918311757</v>
      </c>
      <c r="C220" s="9">
        <f t="shared" si="22"/>
        <v>0.77219638773396304</v>
      </c>
      <c r="D220" s="9">
        <f t="shared" si="23"/>
        <v>5.9142316404055926</v>
      </c>
    </row>
    <row r="221" spans="1:4" x14ac:dyDescent="0.25">
      <c r="A221" s="9">
        <f t="shared" si="24"/>
        <v>2.7520351645446732</v>
      </c>
      <c r="B221" s="9">
        <f t="shared" si="21"/>
        <v>-1.8121180382310715</v>
      </c>
      <c r="C221" s="9">
        <f t="shared" si="22"/>
        <v>0.74394282385693089</v>
      </c>
      <c r="D221" s="9">
        <f t="shared" si="23"/>
        <v>5.9383416217552458</v>
      </c>
    </row>
    <row r="222" spans="1:4" x14ac:dyDescent="0.25">
      <c r="A222" s="9">
        <f t="shared" si="24"/>
        <v>2.7646015351590325</v>
      </c>
      <c r="B222" s="9">
        <f t="shared" si="21"/>
        <v>-1.8076990218343441</v>
      </c>
      <c r="C222" s="9">
        <f t="shared" si="22"/>
        <v>0.71571867422043012</v>
      </c>
      <c r="D222" s="9">
        <f t="shared" si="23"/>
        <v>5.9620922442664561</v>
      </c>
    </row>
    <row r="223" spans="1:4" x14ac:dyDescent="0.25">
      <c r="A223" s="9">
        <f t="shared" si="24"/>
        <v>2.7771679057733918</v>
      </c>
      <c r="B223" s="9">
        <f t="shared" si="21"/>
        <v>-1.8024562172231899</v>
      </c>
      <c r="C223" s="9">
        <f t="shared" si="22"/>
        <v>0.6875702736873105</v>
      </c>
      <c r="D223" s="9">
        <f t="shared" si="23"/>
        <v>5.985475754850329</v>
      </c>
    </row>
    <row r="224" spans="1:4" x14ac:dyDescent="0.25">
      <c r="A224" s="9">
        <f t="shared" si="24"/>
        <v>2.7897342763877511</v>
      </c>
      <c r="B224" s="9">
        <f t="shared" si="21"/>
        <v>-1.7964509343077808</v>
      </c>
      <c r="C224" s="9">
        <f t="shared" si="22"/>
        <v>0.65954167551468279</v>
      </c>
      <c r="D224" s="9">
        <f t="shared" si="23"/>
        <v>6.0084862319990124</v>
      </c>
    </row>
    <row r="225" spans="1:4" x14ac:dyDescent="0.25">
      <c r="A225" s="9">
        <f t="shared" si="24"/>
        <v>2.8023006470021103</v>
      </c>
      <c r="B225" s="9">
        <f t="shared" si="21"/>
        <v>-1.7897475894659629</v>
      </c>
      <c r="C225" s="9">
        <f t="shared" si="22"/>
        <v>0.63167439636406042</v>
      </c>
      <c r="D225" s="9">
        <f t="shared" si="23"/>
        <v>6.0311195785168223</v>
      </c>
    </row>
    <row r="226" spans="1:4" x14ac:dyDescent="0.25">
      <c r="A226" s="9">
        <f t="shared" si="24"/>
        <v>2.8148670176164696</v>
      </c>
      <c r="B226" s="9">
        <f t="shared" si="21"/>
        <v>-1.7824133580952812</v>
      </c>
      <c r="C226" s="9">
        <f t="shared" si="22"/>
        <v>0.60400718098512107</v>
      </c>
      <c r="D226" s="9">
        <f t="shared" si="23"/>
        <v>6.0533735028058917</v>
      </c>
    </row>
    <row r="227" spans="1:4" x14ac:dyDescent="0.25">
      <c r="A227" s="9">
        <f t="shared" si="24"/>
        <v>2.8274333882308289</v>
      </c>
      <c r="B227" s="9">
        <f t="shared" si="21"/>
        <v>-1.7745178105510653</v>
      </c>
      <c r="C227" s="9">
        <f t="shared" si="22"/>
        <v>0.5765757879641048</v>
      </c>
      <c r="D227" s="9">
        <f t="shared" si="23"/>
        <v>6.0752474894480741</v>
      </c>
    </row>
    <row r="228" spans="1:4" x14ac:dyDescent="0.25">
      <c r="A228" s="9">
        <f t="shared" si="24"/>
        <v>2.8399997588451882</v>
      </c>
      <c r="B228" s="9">
        <f t="shared" si="21"/>
        <v>-1.7661325335431557</v>
      </c>
      <c r="C228" s="9">
        <f t="shared" si="22"/>
        <v>0.54941279778849084</v>
      </c>
      <c r="D228" s="9">
        <f t="shared" si="23"/>
        <v>6.0967427599181727</v>
      </c>
    </row>
    <row r="229" spans="1:4" x14ac:dyDescent="0.25">
      <c r="A229" s="9">
        <f t="shared" si="24"/>
        <v>2.8525661294595475</v>
      </c>
      <c r="B229" s="9">
        <f t="shared" si="21"/>
        <v>-1.7573307391505941</v>
      </c>
      <c r="C229" s="9">
        <f t="shared" si="22"/>
        <v>0.52254744433296629</v>
      </c>
      <c r="D229" s="9">
        <f t="shared" si="23"/>
        <v>6.1178622243409757</v>
      </c>
    </row>
    <row r="230" spans="1:4" x14ac:dyDescent="0.25">
      <c r="A230" s="9">
        <f t="shared" si="24"/>
        <v>2.8651325000739067</v>
      </c>
      <c r="B230" s="9">
        <f t="shared" si="21"/>
        <v>-1.7481868636877289</v>
      </c>
      <c r="C230" s="9">
        <f t="shared" si="22"/>
        <v>0.49600547071872986</v>
      </c>
      <c r="D230" s="9">
        <f t="shared" si="23"/>
        <v>6.1386104252651945</v>
      </c>
    </row>
    <row r="231" spans="1:4" x14ac:dyDescent="0.25">
      <c r="A231" s="9">
        <f t="shared" si="24"/>
        <v>2.877698870688266</v>
      </c>
      <c r="B231" s="9">
        <f t="shared" si="21"/>
        <v>-1.7387761587163135</v>
      </c>
      <c r="C231" s="9">
        <f t="shared" si="22"/>
        <v>0.46980901033982253</v>
      </c>
      <c r="D231" s="9">
        <f t="shared" si="23"/>
        <v>6.1589934744705443</v>
      </c>
    </row>
    <row r="232" spans="1:4" x14ac:dyDescent="0.25">
      <c r="A232" s="9">
        <f t="shared" si="24"/>
        <v>2.8902652413026253</v>
      </c>
      <c r="B232" s="9">
        <f t="shared" si="21"/>
        <v>-1.729174276545872</v>
      </c>
      <c r="C232" s="9">
        <f t="shared" si="22"/>
        <v>0.44397649368738656</v>
      </c>
      <c r="D232" s="9">
        <f t="shared" si="23"/>
        <v>6.1790189838496321</v>
      </c>
    </row>
    <row r="233" spans="1:4" x14ac:dyDescent="0.25">
      <c r="A233" s="9">
        <f t="shared" si="24"/>
        <v>2.9028316119169846</v>
      </c>
      <c r="B233" s="9">
        <f t="shared" si="21"/>
        <v>-1.7194568525986753</v>
      </c>
      <c r="C233" s="9">
        <f t="shared" si="22"/>
        <v>0.41852258143656196</v>
      </c>
      <c r="D233" s="9">
        <f t="shared" si="23"/>
        <v>6.1986959914139694</v>
      </c>
    </row>
    <row r="234" spans="1:4" x14ac:dyDescent="0.25">
      <c r="A234" s="9">
        <f t="shared" si="24"/>
        <v>2.9153979825313439</v>
      </c>
      <c r="B234" s="9">
        <f t="shared" si="21"/>
        <v>-1.7096990870358511</v>
      </c>
      <c r="C234" s="9">
        <f t="shared" si="22"/>
        <v>0.39345812409211822</v>
      </c>
      <c r="D234" s="9">
        <f t="shared" si="23"/>
        <v>6.2180348834636385</v>
      </c>
    </row>
    <row r="235" spans="1:4" x14ac:dyDescent="0.25">
      <c r="A235" s="9">
        <f t="shared" si="24"/>
        <v>2.9279643531457031</v>
      </c>
      <c r="B235" s="9">
        <f t="shared" si="21"/>
        <v>-1.6999753280473355</v>
      </c>
      <c r="C235" s="9">
        <f t="shared" si="22"/>
        <v>0.36879014831893853</v>
      </c>
      <c r="D235" s="9">
        <f t="shared" si="23"/>
        <v>6.2370473139334832</v>
      </c>
    </row>
    <row r="236" spans="1:4" x14ac:dyDescent="0.25">
      <c r="A236" s="9">
        <f t="shared" si="24"/>
        <v>2.9405307237600624</v>
      </c>
      <c r="B236" s="9">
        <f t="shared" si="21"/>
        <v>-1.6903586592005631</v>
      </c>
      <c r="C236" s="9">
        <f t="shared" si="22"/>
        <v>0.34452186991315803</v>
      </c>
      <c r="D236" s="9">
        <f t="shared" si="23"/>
        <v>6.2557461218860864</v>
      </c>
    </row>
    <row r="237" spans="1:4" x14ac:dyDescent="0.25">
      <c r="A237" s="9">
        <f t="shared" si="24"/>
        <v>2.9530970943744217</v>
      </c>
      <c r="B237" s="9">
        <f t="shared" si="21"/>
        <v>-1.6809204932209858</v>
      </c>
      <c r="C237" s="9">
        <f t="shared" si="22"/>
        <v>0.32065273320014021</v>
      </c>
      <c r="D237" s="9">
        <f t="shared" si="23"/>
        <v>6.2741452480643307</v>
      </c>
    </row>
    <row r="238" spans="1:4" x14ac:dyDescent="0.25">
      <c r="A238" s="9">
        <f t="shared" si="24"/>
        <v>2.965663464988781</v>
      </c>
      <c r="B238" s="9">
        <f t="shared" si="21"/>
        <v>-1.6717301745418625</v>
      </c>
      <c r="C238" s="9">
        <f t="shared" si="22"/>
        <v>0.29717847647758994</v>
      </c>
      <c r="D238" s="9">
        <f t="shared" si="23"/>
        <v>6.292259651345482</v>
      </c>
    </row>
    <row r="239" spans="1:4" x14ac:dyDescent="0.25">
      <c r="A239" s="9">
        <f t="shared" si="24"/>
        <v>2.9782298356031403</v>
      </c>
      <c r="B239" s="9">
        <f t="shared" si="21"/>
        <v>-1.6628545929114751</v>
      </c>
      <c r="C239" s="9">
        <f t="shared" si="22"/>
        <v>0.27409122295696986</v>
      </c>
      <c r="D239" s="9">
        <f t="shared" si="23"/>
        <v>6.3101052258560326</v>
      </c>
    </row>
    <row r="240" spans="1:4" x14ac:dyDescent="0.25">
      <c r="A240" s="9">
        <f t="shared" si="24"/>
        <v>2.9907962062174995</v>
      </c>
      <c r="B240" s="9">
        <f t="shared" si="21"/>
        <v>-1.6543578102832754</v>
      </c>
      <c r="C240" s="9">
        <f t="shared" si="22"/>
        <v>0.25137959649500885</v>
      </c>
      <c r="D240" s="9">
        <f t="shared" si="23"/>
        <v>6.3276987194138323</v>
      </c>
    </row>
    <row r="241" spans="1:4" x14ac:dyDescent="0.25">
      <c r="A241" s="9">
        <f t="shared" si="24"/>
        <v>3.0033625768318588</v>
      </c>
      <c r="B241" s="9">
        <f t="shared" si="21"/>
        <v>-1.6463007031388472</v>
      </c>
      <c r="C241" s="9">
        <f t="shared" si="22"/>
        <v>0.22902886125044719</v>
      </c>
      <c r="D241" s="9">
        <f t="shared" si="23"/>
        <v>6.345057653863301</v>
      </c>
    </row>
    <row r="242" spans="1:4" x14ac:dyDescent="0.25">
      <c r="A242" s="9">
        <f t="shared" si="24"/>
        <v>3.0159289474462181</v>
      </c>
      <c r="B242" s="9">
        <f t="shared" si="21"/>
        <v>-1.6387406223053946</v>
      </c>
      <c r="C242" s="9">
        <f t="shared" si="22"/>
        <v>0.20702108425020144</v>
      </c>
      <c r="D242" s="9">
        <f t="shared" si="23"/>
        <v>6.3622002477627735</v>
      </c>
    </row>
    <row r="243" spans="1:4" x14ac:dyDescent="0.25">
      <c r="A243" s="9">
        <f t="shared" si="24"/>
        <v>3.0284953180605774</v>
      </c>
      <c r="B243" s="9">
        <f t="shared" si="21"/>
        <v>-1.631731072229252</v>
      </c>
      <c r="C243" s="9">
        <f t="shared" si="22"/>
        <v>0.18533531970476472</v>
      </c>
      <c r="D243" s="9">
        <f t="shared" si="23"/>
        <v>6.3791453417725235</v>
      </c>
    </row>
    <row r="244" spans="1:4" x14ac:dyDescent="0.25">
      <c r="A244" s="9">
        <f t="shared" si="24"/>
        <v>3.0410616886749366</v>
      </c>
      <c r="B244" s="9">
        <f t="shared" si="21"/>
        <v>-1.625321411555269</v>
      </c>
      <c r="C244" s="9">
        <f t="shared" si="22"/>
        <v>0.16394781377576334</v>
      </c>
      <c r="D244" s="9">
        <f t="shared" si="23"/>
        <v>6.3959123269798948</v>
      </c>
    </row>
    <row r="245" spans="1:4" x14ac:dyDescent="0.25">
      <c r="A245" s="9">
        <f t="shared" si="24"/>
        <v>3.0536280592892959</v>
      </c>
      <c r="B245" s="9">
        <f t="shared" si="21"/>
        <v>-1.6195565767394839</v>
      </c>
      <c r="C245" s="9">
        <f t="shared" si="22"/>
        <v>0.14283222836999174</v>
      </c>
      <c r="D245" s="9">
        <f t="shared" si="23"/>
        <v>6.4125210762865059</v>
      </c>
    </row>
    <row r="246" spans="1:4" x14ac:dyDescent="0.25">
      <c r="A246" s="9">
        <f t="shared" si="24"/>
        <v>3.0661944299036552</v>
      </c>
      <c r="B246" s="9">
        <f t="shared" si="21"/>
        <v>-1.6144768302899553</v>
      </c>
      <c r="C246" s="9">
        <f t="shared" si="22"/>
        <v>0.12195988241472118</v>
      </c>
      <c r="D246" s="9">
        <f t="shared" si="23"/>
        <v>6.4289918788738198</v>
      </c>
    </row>
    <row r="247" spans="1:4" x14ac:dyDescent="0.25">
      <c r="A247" s="9">
        <f t="shared" si="24"/>
        <v>3.0787608005180145</v>
      </c>
      <c r="B247" s="9">
        <f t="shared" si="21"/>
        <v>-1.6101175350888268</v>
      </c>
      <c r="C247" s="9">
        <f t="shared" si="22"/>
        <v>0.10130000895935262</v>
      </c>
      <c r="D247" s="9">
        <f t="shared" si="23"/>
        <v>6.4453453776596721</v>
      </c>
    </row>
    <row r="248" spans="1:4" x14ac:dyDescent="0.25">
      <c r="A248" s="9">
        <f t="shared" si="24"/>
        <v>3.0913271711323738</v>
      </c>
      <c r="B248" s="9">
        <f t="shared" si="21"/>
        <v>-1.6065089560983461</v>
      </c>
      <c r="C248" s="9">
        <f t="shared" si="22"/>
        <v>8.0820026349208915E-2</v>
      </c>
      <c r="D248" s="9">
        <f t="shared" si="23"/>
        <v>6.4616025095615655</v>
      </c>
    </row>
    <row r="249" spans="1:4" x14ac:dyDescent="0.25">
      <c r="A249" s="9">
        <f t="shared" si="24"/>
        <v>3.103893541746733</v>
      </c>
      <c r="B249" s="9">
        <f t="shared" si="21"/>
        <v>-1.6036760905956973</v>
      </c>
      <c r="C249" s="9">
        <f t="shared" si="22"/>
        <v>6.0485821629054401E-2</v>
      </c>
      <c r="D249" s="9">
        <f t="shared" si="23"/>
        <v>6.4777844482945612</v>
      </c>
    </row>
    <row r="250" spans="1:4" x14ac:dyDescent="0.25">
      <c r="A250" s="9">
        <f t="shared" si="24"/>
        <v>3.1164599123610923</v>
      </c>
      <c r="B250" s="9">
        <f t="shared" si="21"/>
        <v>-1.6016385279168805</v>
      </c>
      <c r="C250" s="9">
        <f t="shared" si="22"/>
        <v>4.026204425730253E-2</v>
      </c>
      <c r="D250" s="9">
        <f t="shared" si="23"/>
        <v>6.4939125493541274</v>
      </c>
    </row>
    <row r="251" spans="1:4" x14ac:dyDescent="0.25">
      <c r="A251" s="9">
        <f t="shared" si="24"/>
        <v>3.1290262829754516</v>
      </c>
      <c r="B251" s="9">
        <f t="shared" si="21"/>
        <v>-1.6004103395195923</v>
      </c>
      <c r="C251" s="9">
        <f t="shared" si="22"/>
        <v>2.0112408147303466E-2</v>
      </c>
      <c r="D251" s="9">
        <f t="shared" si="23"/>
        <v>6.5100082967687936</v>
      </c>
    </row>
    <row r="252" spans="1:4" x14ac:dyDescent="0.25">
      <c r="A252" s="9">
        <f t="shared" si="24"/>
        <v>3.1415926535898109</v>
      </c>
      <c r="B252" s="9">
        <f t="shared" si="21"/>
        <v>-1.6</v>
      </c>
      <c r="C252" s="9">
        <f t="shared" si="22"/>
        <v>-2.8225685677618628E-14</v>
      </c>
      <c r="D252" s="9">
        <f t="shared" si="23"/>
        <v>6.5260932511551735</v>
      </c>
    </row>
    <row r="253" spans="1:4" x14ac:dyDescent="0.25">
      <c r="A253" s="9">
        <f t="shared" si="24"/>
        <v>3.1541590242041702</v>
      </c>
      <c r="B253" s="9">
        <f t="shared" si="21"/>
        <v>-1.6004103395195945</v>
      </c>
      <c r="C253" s="9">
        <f t="shared" si="22"/>
        <v>-2.011240814735997E-2</v>
      </c>
      <c r="D253" s="9">
        <f t="shared" si="23"/>
        <v>6.5421889985698396</v>
      </c>
    </row>
    <row r="254" spans="1:4" x14ac:dyDescent="0.25">
      <c r="A254" s="9">
        <f t="shared" si="24"/>
        <v>3.1667253948185294</v>
      </c>
      <c r="B254" s="9">
        <f t="shared" si="21"/>
        <v>-1.6016385279168854</v>
      </c>
      <c r="C254" s="9">
        <f t="shared" si="22"/>
        <v>-4.02620442573592E-2</v>
      </c>
      <c r="D254" s="9">
        <f t="shared" si="23"/>
        <v>6.5583170996294058</v>
      </c>
    </row>
    <row r="255" spans="1:4" x14ac:dyDescent="0.25">
      <c r="A255" s="9">
        <f t="shared" si="24"/>
        <v>3.1792917654328887</v>
      </c>
      <c r="B255" s="9">
        <f t="shared" si="21"/>
        <v>-1.6036760905957039</v>
      </c>
      <c r="C255" s="9">
        <f t="shared" si="22"/>
        <v>-6.0485821629111314E-2</v>
      </c>
      <c r="D255" s="9">
        <f t="shared" si="23"/>
        <v>6.5744990383624016</v>
      </c>
    </row>
    <row r="256" spans="1:4" x14ac:dyDescent="0.25">
      <c r="A256" s="9">
        <f t="shared" si="24"/>
        <v>3.191858136047248</v>
      </c>
      <c r="B256" s="9">
        <f t="shared" si="21"/>
        <v>-1.606508956098355</v>
      </c>
      <c r="C256" s="9">
        <f t="shared" si="22"/>
        <v>-8.0820026349266175E-2</v>
      </c>
      <c r="D256" s="9">
        <f t="shared" si="23"/>
        <v>6.5907561702642949</v>
      </c>
    </row>
    <row r="257" spans="1:4" x14ac:dyDescent="0.25">
      <c r="A257" s="9">
        <f t="shared" si="24"/>
        <v>3.2044245066616073</v>
      </c>
      <c r="B257" s="9">
        <f t="shared" si="21"/>
        <v>-1.6101175350888379</v>
      </c>
      <c r="C257" s="9">
        <f t="shared" si="22"/>
        <v>-0.10130000895941035</v>
      </c>
      <c r="D257" s="9">
        <f t="shared" si="23"/>
        <v>6.6071096690501472</v>
      </c>
    </row>
    <row r="258" spans="1:4" x14ac:dyDescent="0.25">
      <c r="A258" s="9">
        <f t="shared" si="24"/>
        <v>3.2169908772759666</v>
      </c>
      <c r="B258" s="9">
        <f t="shared" ref="B258:B321" si="25">(a_0+a_1*COS(A258)+a_2*COS(2*A258)+a_3*COS(3*A258)+a_4*COS(4*A258)+a_5*COS(5*A258))*COS(A258)</f>
        <v>-1.6144768302899688</v>
      </c>
      <c r="C258" s="9">
        <f t="shared" ref="C258:C321" si="26">(a_0+a_1*COS(A258)+a_2*COS(2*A258)+a_3*COS(3*A258)+a_4*COS(4*A258)+a_5*COS(5*A258))*SIN(A258)</f>
        <v>-0.12195988241477948</v>
      </c>
      <c r="D258" s="9">
        <f t="shared" si="23"/>
        <v>6.6235804716374611</v>
      </c>
    </row>
    <row r="259" spans="1:4" x14ac:dyDescent="0.25">
      <c r="A259" s="9">
        <f t="shared" si="24"/>
        <v>3.2295572478903258</v>
      </c>
      <c r="B259" s="9">
        <f t="shared" si="25"/>
        <v>-1.6195565767394986</v>
      </c>
      <c r="C259" s="9">
        <f t="shared" si="26"/>
        <v>-0.14283222837005063</v>
      </c>
      <c r="D259" s="9">
        <f t="shared" ref="D259:D322" si="27">D258+0.5*(A259-A258)*(a_0+a_1*COS(A259)+a_2*COS(2*A259)+a_3*COS(3*A259)+a_4*COS(4*A259)+a_5*COS(5*A259))^2</f>
        <v>6.6401892209440732</v>
      </c>
    </row>
    <row r="260" spans="1:4" x14ac:dyDescent="0.25">
      <c r="A260" s="9">
        <f t="shared" si="24"/>
        <v>3.2421236185046851</v>
      </c>
      <c r="B260" s="9">
        <f t="shared" si="25"/>
        <v>-1.6253214115552865</v>
      </c>
      <c r="C260" s="9">
        <f t="shared" si="26"/>
        <v>-0.16394781377582304</v>
      </c>
      <c r="D260" s="9">
        <f t="shared" si="27"/>
        <v>6.6569562061514453</v>
      </c>
    </row>
    <row r="261" spans="1:4" x14ac:dyDescent="0.25">
      <c r="A261" s="9">
        <f t="shared" ref="A261:A324" si="28">A260+A$3</f>
        <v>3.2546899891190444</v>
      </c>
      <c r="B261" s="9">
        <f t="shared" si="25"/>
        <v>-1.6317310722292708</v>
      </c>
      <c r="C261" s="9">
        <f t="shared" si="26"/>
        <v>-0.18533531970482517</v>
      </c>
      <c r="D261" s="9">
        <f t="shared" si="27"/>
        <v>6.6739013001611953</v>
      </c>
    </row>
    <row r="262" spans="1:4" x14ac:dyDescent="0.25">
      <c r="A262" s="9">
        <f t="shared" si="28"/>
        <v>3.2672563597334037</v>
      </c>
      <c r="B262" s="9">
        <f t="shared" si="25"/>
        <v>-1.6387406223054146</v>
      </c>
      <c r="C262" s="9">
        <f t="shared" si="26"/>
        <v>-0.20702108425026269</v>
      </c>
      <c r="D262" s="9">
        <f t="shared" si="27"/>
        <v>6.6910438940606687</v>
      </c>
    </row>
    <row r="263" spans="1:4" x14ac:dyDescent="0.25">
      <c r="A263" s="9">
        <f t="shared" si="28"/>
        <v>3.2798227303477629</v>
      </c>
      <c r="B263" s="9">
        <f t="shared" si="25"/>
        <v>-1.646300703138869</v>
      </c>
      <c r="C263" s="9">
        <f t="shared" si="26"/>
        <v>-0.22902886125050939</v>
      </c>
      <c r="D263" s="9">
        <f t="shared" si="27"/>
        <v>6.7084028285101382</v>
      </c>
    </row>
    <row r="264" spans="1:4" x14ac:dyDescent="0.25">
      <c r="A264" s="9">
        <f t="shared" si="28"/>
        <v>3.2923891009621222</v>
      </c>
      <c r="B264" s="9">
        <f t="shared" si="25"/>
        <v>-1.6543578102832983</v>
      </c>
      <c r="C264" s="9">
        <f t="shared" si="26"/>
        <v>-0.25137959649507202</v>
      </c>
      <c r="D264" s="9">
        <f t="shared" si="27"/>
        <v>6.7259963220679388</v>
      </c>
    </row>
    <row r="265" spans="1:4" x14ac:dyDescent="0.25">
      <c r="A265" s="9">
        <f t="shared" si="28"/>
        <v>3.3049554715764815</v>
      </c>
      <c r="B265" s="9">
        <f t="shared" si="25"/>
        <v>-1.6628545929114993</v>
      </c>
      <c r="C265" s="9">
        <f t="shared" si="26"/>
        <v>-0.27409122295703414</v>
      </c>
      <c r="D265" s="9">
        <f t="shared" si="27"/>
        <v>6.7438418965784903</v>
      </c>
    </row>
    <row r="266" spans="1:4" x14ac:dyDescent="0.25">
      <c r="A266" s="9">
        <f t="shared" si="28"/>
        <v>3.3175218421908408</v>
      </c>
      <c r="B266" s="9">
        <f t="shared" si="25"/>
        <v>-1.6717301745418882</v>
      </c>
      <c r="C266" s="9">
        <f t="shared" si="26"/>
        <v>-0.29717847647765538</v>
      </c>
      <c r="D266" s="9">
        <f t="shared" si="27"/>
        <v>6.7619562998596425</v>
      </c>
    </row>
    <row r="267" spans="1:4" x14ac:dyDescent="0.25">
      <c r="A267" s="9">
        <f t="shared" si="28"/>
        <v>3.3300882128052001</v>
      </c>
      <c r="B267" s="9">
        <f t="shared" si="25"/>
        <v>-1.6809204932210118</v>
      </c>
      <c r="C267" s="9">
        <f t="shared" si="26"/>
        <v>-0.32065273320020671</v>
      </c>
      <c r="D267" s="9">
        <f t="shared" si="27"/>
        <v>6.7803554260378878</v>
      </c>
    </row>
    <row r="268" spans="1:4" x14ac:dyDescent="0.25">
      <c r="A268" s="9">
        <f t="shared" si="28"/>
        <v>3.3426545834195593</v>
      </c>
      <c r="B268" s="9">
        <f t="shared" si="25"/>
        <v>-1.6903586592005899</v>
      </c>
      <c r="C268" s="9">
        <f t="shared" si="26"/>
        <v>-0.34452186991322559</v>
      </c>
      <c r="D268" s="9">
        <f t="shared" si="27"/>
        <v>6.7990542339904918</v>
      </c>
    </row>
    <row r="269" spans="1:4" x14ac:dyDescent="0.25">
      <c r="A269" s="9">
        <f t="shared" si="28"/>
        <v>3.3552209540339186</v>
      </c>
      <c r="B269" s="9">
        <f t="shared" si="25"/>
        <v>-1.6999753280473631</v>
      </c>
      <c r="C269" s="9">
        <f t="shared" si="26"/>
        <v>-0.36879014831900725</v>
      </c>
      <c r="D269" s="9">
        <f t="shared" si="27"/>
        <v>6.8180666644603374</v>
      </c>
    </row>
    <row r="270" spans="1:4" x14ac:dyDescent="0.25">
      <c r="A270" s="9">
        <f t="shared" si="28"/>
        <v>3.3677873246482779</v>
      </c>
      <c r="B270" s="9">
        <f t="shared" si="25"/>
        <v>-1.7096990870358777</v>
      </c>
      <c r="C270" s="9">
        <f t="shared" si="26"/>
        <v>-0.39345812409218789</v>
      </c>
      <c r="D270" s="9">
        <f t="shared" si="27"/>
        <v>6.8374055565100074</v>
      </c>
    </row>
    <row r="271" spans="1:4" x14ac:dyDescent="0.25">
      <c r="A271" s="9">
        <f t="shared" si="28"/>
        <v>3.3803536952626372</v>
      </c>
      <c r="B271" s="9">
        <f t="shared" si="25"/>
        <v>-1.7194568525987026</v>
      </c>
      <c r="C271" s="9">
        <f t="shared" si="26"/>
        <v>-0.4185225814366329</v>
      </c>
      <c r="D271" s="9">
        <f t="shared" si="27"/>
        <v>6.8570825640743456</v>
      </c>
    </row>
    <row r="272" spans="1:4" x14ac:dyDescent="0.25">
      <c r="A272" s="9">
        <f t="shared" si="28"/>
        <v>3.3929200658769965</v>
      </c>
      <c r="B272" s="9">
        <f t="shared" si="25"/>
        <v>-1.7291742765458991</v>
      </c>
      <c r="C272" s="9">
        <f t="shared" si="26"/>
        <v>-0.44397649368745851</v>
      </c>
      <c r="D272" s="9">
        <f t="shared" si="27"/>
        <v>6.8771080734534342</v>
      </c>
    </row>
    <row r="273" spans="1:4" x14ac:dyDescent="0.25">
      <c r="A273" s="9">
        <f t="shared" si="28"/>
        <v>3.4054864364913557</v>
      </c>
      <c r="B273" s="9">
        <f t="shared" si="25"/>
        <v>-1.7387761587163402</v>
      </c>
      <c r="C273" s="9">
        <f t="shared" si="26"/>
        <v>-0.46980901033989547</v>
      </c>
      <c r="D273" s="9">
        <f t="shared" si="27"/>
        <v>6.8974911226587849</v>
      </c>
    </row>
    <row r="274" spans="1:4" x14ac:dyDescent="0.25">
      <c r="A274" s="9">
        <f t="shared" si="28"/>
        <v>3.418052807105715</v>
      </c>
      <c r="B274" s="9">
        <f t="shared" si="25"/>
        <v>-1.748186863687756</v>
      </c>
      <c r="C274" s="9">
        <f t="shared" si="26"/>
        <v>-0.49600547071880413</v>
      </c>
      <c r="D274" s="9">
        <f t="shared" si="27"/>
        <v>6.9182393235830046</v>
      </c>
    </row>
    <row r="275" spans="1:4" x14ac:dyDescent="0.25">
      <c r="A275" s="9">
        <f t="shared" si="28"/>
        <v>3.4306191777200743</v>
      </c>
      <c r="B275" s="9">
        <f t="shared" si="25"/>
        <v>-1.757330739150619</v>
      </c>
      <c r="C275" s="9">
        <f t="shared" si="26"/>
        <v>-0.52254744433304112</v>
      </c>
      <c r="D275" s="9">
        <f t="shared" si="27"/>
        <v>6.9393587880058085</v>
      </c>
    </row>
    <row r="276" spans="1:4" x14ac:dyDescent="0.25">
      <c r="A276" s="9">
        <f t="shared" si="28"/>
        <v>3.4431855483344336</v>
      </c>
      <c r="B276" s="9">
        <f t="shared" si="25"/>
        <v>-1.7661325335431799</v>
      </c>
      <c r="C276" s="9">
        <f t="shared" si="26"/>
        <v>-0.54941279778856666</v>
      </c>
      <c r="D276" s="9">
        <f t="shared" si="27"/>
        <v>6.960854058475908</v>
      </c>
    </row>
    <row r="277" spans="1:4" x14ac:dyDescent="0.25">
      <c r="A277" s="9">
        <f t="shared" si="28"/>
        <v>3.4557519189487929</v>
      </c>
      <c r="B277" s="9">
        <f t="shared" si="25"/>
        <v>-1.7745178105510879</v>
      </c>
      <c r="C277" s="9">
        <f t="shared" si="26"/>
        <v>-0.5765757879641813</v>
      </c>
      <c r="D277" s="9">
        <f t="shared" si="27"/>
        <v>6.9827280451180913</v>
      </c>
    </row>
    <row r="278" spans="1:4" x14ac:dyDescent="0.25">
      <c r="A278" s="9">
        <f t="shared" si="28"/>
        <v>3.4683182895631521</v>
      </c>
      <c r="B278" s="9">
        <f t="shared" si="25"/>
        <v>-1.7824133580953019</v>
      </c>
      <c r="C278" s="9">
        <f t="shared" si="26"/>
        <v>-0.60400718098519823</v>
      </c>
      <c r="D278" s="9">
        <f t="shared" si="27"/>
        <v>7.0049819694071616</v>
      </c>
    </row>
    <row r="279" spans="1:4" x14ac:dyDescent="0.25">
      <c r="A279" s="9">
        <f t="shared" si="28"/>
        <v>3.4808846601775114</v>
      </c>
      <c r="B279" s="9">
        <f t="shared" si="25"/>
        <v>-1.7897475894659827</v>
      </c>
      <c r="C279" s="9">
        <f t="shared" si="26"/>
        <v>-0.63167439636413847</v>
      </c>
      <c r="D279" s="9">
        <f t="shared" si="27"/>
        <v>7.0276153159249724</v>
      </c>
    </row>
    <row r="280" spans="1:4" x14ac:dyDescent="0.25">
      <c r="A280" s="9">
        <f t="shared" si="28"/>
        <v>3.4934510307918707</v>
      </c>
      <c r="B280" s="9">
        <f t="shared" si="25"/>
        <v>-1.7964509343077986</v>
      </c>
      <c r="C280" s="9">
        <f t="shared" si="26"/>
        <v>-0.65954167551476128</v>
      </c>
      <c r="D280" s="9">
        <f t="shared" si="27"/>
        <v>7.0506257930736567</v>
      </c>
    </row>
    <row r="281" spans="1:4" x14ac:dyDescent="0.25">
      <c r="A281" s="9">
        <f t="shared" si="28"/>
        <v>3.50601740140623</v>
      </c>
      <c r="B281" s="9">
        <f t="shared" si="25"/>
        <v>-1.8024562172232057</v>
      </c>
      <c r="C281" s="9">
        <f t="shared" si="26"/>
        <v>-0.68757027368738932</v>
      </c>
      <c r="D281" s="9">
        <f t="shared" si="27"/>
        <v>7.0740093036575304</v>
      </c>
    </row>
    <row r="282" spans="1:4" x14ac:dyDescent="0.25">
      <c r="A282" s="9">
        <f t="shared" si="28"/>
        <v>3.5185837720205893</v>
      </c>
      <c r="B282" s="9">
        <f t="shared" si="25"/>
        <v>-1.8076990218343578</v>
      </c>
      <c r="C282" s="9">
        <f t="shared" si="26"/>
        <v>-0.71571867422050939</v>
      </c>
      <c r="D282" s="9">
        <f t="shared" si="27"/>
        <v>7.0977599261687416</v>
      </c>
    </row>
    <row r="283" spans="1:4" x14ac:dyDescent="0.25">
      <c r="A283" s="9">
        <f t="shared" si="28"/>
        <v>3.5311501426349485</v>
      </c>
      <c r="B283" s="9">
        <f t="shared" si="25"/>
        <v>-1.8121180382310824</v>
      </c>
      <c r="C283" s="9">
        <f t="shared" si="26"/>
        <v>-0.74394282385701016</v>
      </c>
      <c r="D283" s="9">
        <f t="shared" si="27"/>
        <v>7.1218699075183958</v>
      </c>
    </row>
    <row r="284" spans="1:4" x14ac:dyDescent="0.25">
      <c r="A284" s="9">
        <f t="shared" si="28"/>
        <v>3.5437165132493078</v>
      </c>
      <c r="B284" s="9">
        <f t="shared" si="25"/>
        <v>-1.815655391831184</v>
      </c>
      <c r="C284" s="9">
        <f t="shared" si="26"/>
        <v>-0.7721963877340422</v>
      </c>
      <c r="D284" s="9">
        <f t="shared" si="27"/>
        <v>7.1463296678468415</v>
      </c>
    </row>
    <row r="285" spans="1:4" x14ac:dyDescent="0.25">
      <c r="A285" s="9">
        <f t="shared" si="28"/>
        <v>3.5562828838636671</v>
      </c>
      <c r="B285" s="9">
        <f t="shared" si="25"/>
        <v>-1.8182569517896545</v>
      </c>
      <c r="C285" s="9">
        <f t="shared" si="26"/>
        <v>-0.80043102252419096</v>
      </c>
      <c r="D285" s="9">
        <f t="shared" si="27"/>
        <v>7.171127817925484</v>
      </c>
    </row>
    <row r="286" spans="1:4" x14ac:dyDescent="0.25">
      <c r="A286" s="9">
        <f t="shared" si="28"/>
        <v>3.5688492544780264</v>
      </c>
      <c r="B286" s="9">
        <f t="shared" si="25"/>
        <v>-1.8198726172146169</v>
      </c>
      <c r="C286" s="9">
        <f t="shared" si="26"/>
        <v>-0.82859666608332738</v>
      </c>
      <c r="D286" s="9">
        <f t="shared" si="27"/>
        <v>7.1962511895296153</v>
      </c>
    </row>
    <row r="287" spans="1:4" x14ac:dyDescent="0.25">
      <c r="A287" s="9">
        <f t="shared" si="28"/>
        <v>3.5814156250923856</v>
      </c>
      <c r="B287" s="9">
        <f t="shared" si="25"/>
        <v>-1.8204565795791925</v>
      </c>
      <c r="C287" s="9">
        <f t="shared" si="26"/>
        <v>-0.85664184184784409</v>
      </c>
      <c r="D287" s="9">
        <f t="shared" si="27"/>
        <v>7.2216848790192367</v>
      </c>
    </row>
    <row r="288" spans="1:4" x14ac:dyDescent="0.25">
      <c r="A288" s="9">
        <f t="shared" si="28"/>
        <v>3.5939819957067449</v>
      </c>
      <c r="B288" s="9">
        <f t="shared" si="25"/>
        <v>-1.819967559859216</v>
      </c>
      <c r="C288" s="9">
        <f t="shared" si="26"/>
        <v>-0.88451397612172611</v>
      </c>
      <c r="D288" s="9">
        <f t="shared" si="27"/>
        <v>7.2474123042147607</v>
      </c>
    </row>
    <row r="289" spans="1:4" x14ac:dyDescent="0.25">
      <c r="A289" s="9">
        <f t="shared" si="28"/>
        <v>3.6065483663211042</v>
      </c>
      <c r="B289" s="9">
        <f t="shared" si="25"/>
        <v>-1.818369019076103</v>
      </c>
      <c r="C289" s="9">
        <f t="shared" si="26"/>
        <v>-0.91215972630273567</v>
      </c>
      <c r="D289" s="9">
        <f t="shared" si="27"/>
        <v>7.2734152744991016</v>
      </c>
    </row>
    <row r="290" spans="1:4" x14ac:dyDescent="0.25">
      <c r="A290" s="9">
        <f t="shared" si="28"/>
        <v>3.6191147369354635</v>
      </c>
      <c r="B290" s="9">
        <f t="shared" si="25"/>
        <v>-1.8156293410811366</v>
      </c>
      <c r="C290" s="9">
        <f t="shared" si="26"/>
        <v>-0.93952531801740813</v>
      </c>
      <c r="D290" s="9">
        <f t="shared" si="27"/>
        <v>7.2996740739193458</v>
      </c>
    </row>
    <row r="291" spans="1:4" x14ac:dyDescent="0.25">
      <c r="A291" s="9">
        <f t="shared" si="28"/>
        <v>3.6316811075498228</v>
      </c>
      <c r="B291" s="9">
        <f t="shared" si="25"/>
        <v>-1.8117219865812735</v>
      </c>
      <c r="C291" s="9">
        <f t="shared" si="26"/>
        <v>-0.96655688906718307</v>
      </c>
      <c r="D291" s="9">
        <f t="shared" si="27"/>
        <v>7.3261675569023446</v>
      </c>
    </row>
    <row r="292" spans="1:4" x14ac:dyDescent="0.25">
      <c r="A292" s="9">
        <f t="shared" si="28"/>
        <v>3.644247478164182</v>
      </c>
      <c r="B292" s="9">
        <f t="shared" si="25"/>
        <v>-1.8066256175761488</v>
      </c>
      <c r="C292" s="9">
        <f t="shared" si="26"/>
        <v>-0.9932008380331756</v>
      </c>
      <c r="D292" s="9">
        <f t="shared" si="27"/>
        <v>7.3528732560416925</v>
      </c>
    </row>
    <row r="293" spans="1:4" x14ac:dyDescent="0.25">
      <c r="A293" s="9">
        <f t="shared" si="28"/>
        <v>3.6568138487785413</v>
      </c>
      <c r="B293" s="9">
        <f t="shared" si="25"/>
        <v>-1.8003241915503825</v>
      </c>
      <c r="C293" s="9">
        <f t="shared" si="26"/>
        <v>-1.0194041753452749</v>
      </c>
      <c r="D293" s="9">
        <f t="shared" si="27"/>
        <v>7.3797675012610915</v>
      </c>
    </row>
    <row r="294" spans="1:4" x14ac:dyDescent="0.25">
      <c r="A294" s="9">
        <f t="shared" si="28"/>
        <v>3.6693802193929006</v>
      </c>
      <c r="B294" s="9">
        <f t="shared" si="25"/>
        <v>-1.7928070249435015</v>
      </c>
      <c r="C294" s="9">
        <f t="shared" si="26"/>
        <v>-1.0451148745926866</v>
      </c>
      <c r="D294" s="9">
        <f t="shared" si="27"/>
        <v>7.4068255495134485</v>
      </c>
    </row>
    <row r="295" spans="1:4" x14ac:dyDescent="0.25">
      <c r="A295" s="9">
        <f t="shared" si="28"/>
        <v>3.6819465900072599</v>
      </c>
      <c r="B295" s="9">
        <f t="shared" si="25"/>
        <v>-1.784068825600764</v>
      </c>
      <c r="C295" s="9">
        <f t="shared" si="26"/>
        <v>-1.0702822218379651</v>
      </c>
      <c r="D295" s="9">
        <f t="shared" si="27"/>
        <v>7.43402172403857</v>
      </c>
    </row>
    <row r="296" spans="1:4" x14ac:dyDescent="0.25">
      <c r="A296" s="9">
        <f t="shared" si="28"/>
        <v>3.6945129606216192</v>
      </c>
      <c r="B296" s="9">
        <f t="shared" si="25"/>
        <v>-1.7741096940908034</v>
      </c>
      <c r="C296" s="9">
        <f t="shared" si="26"/>
        <v>-1.094857160695097</v>
      </c>
      <c r="D296" s="9">
        <f t="shared" si="27"/>
        <v>7.4613295620771467</v>
      </c>
    </row>
    <row r="297" spans="1:4" x14ac:dyDescent="0.25">
      <c r="A297" s="9">
        <f t="shared" si="28"/>
        <v>3.7070793312359784</v>
      </c>
      <c r="B297" s="9">
        <f t="shared" si="25"/>
        <v>-1.7629350939592947</v>
      </c>
      <c r="C297" s="9">
        <f t="shared" si="26"/>
        <v>-1.1187926309444298</v>
      </c>
      <c r="D297" s="9">
        <f t="shared" si="27"/>
        <v>7.4887219698269432</v>
      </c>
    </row>
    <row r="298" spans="1:4" x14ac:dyDescent="0.25">
      <c r="A298" s="9">
        <f t="shared" si="28"/>
        <v>3.7196457018503377</v>
      </c>
      <c r="B298" s="9">
        <f t="shared" si="25"/>
        <v>-1.7505557911706198</v>
      </c>
      <c r="C298" s="9">
        <f t="shared" si="26"/>
        <v>-1.1420438984830668</v>
      </c>
      <c r="D298" s="9">
        <f t="shared" si="27"/>
        <v>7.5161713833304935</v>
      </c>
    </row>
    <row r="299" spans="1:4" x14ac:dyDescent="0.25">
      <c r="A299" s="9">
        <f t="shared" si="28"/>
        <v>3.732212072464697</v>
      </c>
      <c r="B299" s="9">
        <f t="shared" si="25"/>
        <v>-1.7369877631708051</v>
      </c>
      <c r="C299" s="9">
        <f t="shared" si="26"/>
        <v>-1.1645688744487659</v>
      </c>
      <c r="D299" s="9">
        <f t="shared" si="27"/>
        <v>7.5436499339037857</v>
      </c>
    </row>
    <row r="300" spans="1:4" x14ac:dyDescent="0.25">
      <c r="A300" s="9">
        <f t="shared" si="28"/>
        <v>3.7447784430790563</v>
      </c>
      <c r="B300" s="9">
        <f t="shared" si="25"/>
        <v>-1.7222520781836452</v>
      </c>
      <c r="C300" s="9">
        <f t="shared" si="26"/>
        <v>-1.1863284214081147</v>
      </c>
      <c r="D300" s="9">
        <f t="shared" si="27"/>
        <v>7.5711296166537165</v>
      </c>
    </row>
    <row r="301" spans="1:4" x14ac:dyDescent="0.25">
      <c r="A301" s="9">
        <f t="shared" si="28"/>
        <v>3.7573448136934156</v>
      </c>
      <c r="B301" s="9">
        <f t="shared" si="25"/>
        <v>-1.7063747455269396</v>
      </c>
      <c r="C301" s="9">
        <f t="shared" si="26"/>
        <v>-1.2072866445655768</v>
      </c>
      <c r="D301" s="9">
        <f t="shared" si="27"/>
        <v>7.5985824605895518</v>
      </c>
    </row>
    <row r="302" spans="1:4" x14ac:dyDescent="0.25">
      <c r="A302" s="9">
        <f t="shared" si="28"/>
        <v>3.7699111843077748</v>
      </c>
      <c r="B302" s="9">
        <f t="shared" si="25"/>
        <v>-1.6893865379061048</v>
      </c>
      <c r="C302" s="9">
        <f t="shared" si="26"/>
        <v>-1.2274111660285851</v>
      </c>
      <c r="D302" s="9">
        <f t="shared" si="27"/>
        <v>7.6259806988109826</v>
      </c>
    </row>
    <row r="303" spans="1:4" x14ac:dyDescent="0.25">
      <c r="A303" s="9">
        <f t="shared" si="28"/>
        <v>3.7824775549221341</v>
      </c>
      <c r="B303" s="9">
        <f t="shared" si="25"/>
        <v>-1.6713227868070555</v>
      </c>
      <c r="C303" s="9">
        <f t="shared" si="26"/>
        <v>-1.2466733802547276</v>
      </c>
      <c r="D303" s="9">
        <f t="shared" si="27"/>
        <v>7.6532969372530779</v>
      </c>
    </row>
    <row r="304" spans="1:4" x14ac:dyDescent="0.25">
      <c r="A304" s="9">
        <f t="shared" si="28"/>
        <v>3.7950439255364934</v>
      </c>
      <c r="B304" s="9">
        <f t="shared" si="25"/>
        <v>-1.6522231522682227</v>
      </c>
      <c r="C304" s="9">
        <f t="shared" si="26"/>
        <v>-1.2650486889097681</v>
      </c>
      <c r="D304" s="9">
        <f t="shared" si="27"/>
        <v>7.6805043204865555</v>
      </c>
    </row>
    <row r="305" spans="1:4" x14ac:dyDescent="0.25">
      <c r="A305" s="9">
        <f t="shared" si="28"/>
        <v>3.8076102961508527</v>
      </c>
      <c r="B305" s="9">
        <f t="shared" si="25"/>
        <v>-1.6321313684619803</v>
      </c>
      <c r="C305" s="9">
        <f t="shared" si="26"/>
        <v>-1.2825167134791948</v>
      </c>
      <c r="D305" s="9">
        <f t="shared" si="27"/>
        <v>7.7075766931101519</v>
      </c>
    </row>
    <row r="306" spans="1:4" x14ac:dyDescent="0.25">
      <c r="A306" s="9">
        <f t="shared" si="28"/>
        <v>3.8201766667652119</v>
      </c>
      <c r="B306" s="9">
        <f t="shared" si="25"/>
        <v>-1.6110949666576484</v>
      </c>
      <c r="C306" s="9">
        <f t="shared" si="26"/>
        <v>-1.2990614841005448</v>
      </c>
      <c r="D306" s="9">
        <f t="shared" si="27"/>
        <v>7.7344887553298598</v>
      </c>
    </row>
    <row r="307" spans="1:4" x14ac:dyDescent="0.25">
      <c r="A307" s="9">
        <f t="shared" si="28"/>
        <v>3.8327430373795712</v>
      </c>
      <c r="B307" s="9">
        <f t="shared" si="25"/>
        <v>-1.5891649772708398</v>
      </c>
      <c r="C307" s="9">
        <f t="shared" si="26"/>
        <v>-1.3146716032182155</v>
      </c>
      <c r="D307" s="9">
        <f t="shared" si="27"/>
        <v>7.7612162113965963</v>
      </c>
    </row>
    <row r="308" spans="1:4" x14ac:dyDescent="0.25">
      <c r="A308" s="9">
        <f t="shared" si="28"/>
        <v>3.8453094079939305</v>
      </c>
      <c r="B308" s="9">
        <f t="shared" si="25"/>
        <v>-1.5663956128263987</v>
      </c>
      <c r="C308" s="9">
        <f t="shared" si="26"/>
        <v>-1.3293403828060879</v>
      </c>
      <c r="D308" s="9">
        <f t="shared" si="27"/>
        <v>7.7877359096682603</v>
      </c>
    </row>
    <row r="309" spans="1:4" x14ac:dyDescent="0.25">
      <c r="A309" s="9">
        <f t="shared" si="28"/>
        <v>3.8578757786082898</v>
      </c>
      <c r="B309" s="9">
        <f t="shared" si="25"/>
        <v>-1.5428439337738418</v>
      </c>
      <c r="C309" s="9">
        <f t="shared" si="26"/>
        <v>-1.3430659540552312</v>
      </c>
      <c r="D309" s="9">
        <f t="shared" si="27"/>
        <v>7.8140259731726598</v>
      </c>
    </row>
    <row r="310" spans="1:4" x14ac:dyDescent="0.25">
      <c r="A310" s="9">
        <f t="shared" si="28"/>
        <v>3.8704421492226491</v>
      </c>
      <c r="B310" s="9">
        <f t="shared" si="25"/>
        <v>-1.5185694991943681</v>
      </c>
      <c r="C310" s="9">
        <f t="shared" si="26"/>
        <v>-1.3558513485833494</v>
      </c>
      <c r="D310" s="9">
        <f t="shared" si="27"/>
        <v>7.8400659196727558</v>
      </c>
    </row>
    <row r="311" spans="1:4" x14ac:dyDescent="0.25">
      <c r="A311" s="9">
        <f t="shared" si="28"/>
        <v>3.8830085198370083</v>
      </c>
      <c r="B311" s="9">
        <f t="shared" si="25"/>
        <v>-1.4936340045265775</v>
      </c>
      <c r="C311" s="9">
        <f t="shared" si="26"/>
        <v>-1.3677045503885685</v>
      </c>
      <c r="D311" s="9">
        <f t="shared" si="27"/>
        <v>7.8658367703730292</v>
      </c>
    </row>
    <row r="312" spans="1:4" x14ac:dyDescent="0.25">
      <c r="A312" s="9">
        <f t="shared" si="28"/>
        <v>3.8955748904513676</v>
      </c>
      <c r="B312" s="9">
        <f t="shared" si="25"/>
        <v>-1.4681009085134902</v>
      </c>
      <c r="C312" s="9">
        <f t="shared" si="26"/>
        <v>-1.3786385179416814</v>
      </c>
      <c r="D312" s="9">
        <f t="shared" si="27"/>
        <v>7.8913211465534703</v>
      </c>
    </row>
    <row r="313" spans="1:4" x14ac:dyDescent="0.25">
      <c r="A313" s="9">
        <f t="shared" si="28"/>
        <v>3.9081412610657269</v>
      </c>
      <c r="B313" s="9">
        <f t="shared" si="25"/>
        <v>-1.4420350516358338</v>
      </c>
      <c r="C313" s="9">
        <f t="shared" si="26"/>
        <v>-1.3886711759870616</v>
      </c>
      <c r="D313" s="9">
        <f t="shared" si="27"/>
        <v>7.9165033535732645</v>
      </c>
    </row>
    <row r="314" spans="1:4" x14ac:dyDescent="0.25">
      <c r="A314" s="9">
        <f t="shared" si="28"/>
        <v>3.9207076316800862</v>
      </c>
      <c r="B314" s="9">
        <f t="shared" si="25"/>
        <v>-1.4155022683455167</v>
      </c>
      <c r="C314" s="9">
        <f t="shared" si="26"/>
        <v>-1.3978253768021298</v>
      </c>
      <c r="D314" s="9">
        <f t="shared" si="27"/>
        <v>7.9413694518473115</v>
      </c>
    </row>
    <row r="315" spans="1:4" x14ac:dyDescent="0.25">
      <c r="A315" s="9">
        <f t="shared" si="28"/>
        <v>3.9332740022944455</v>
      </c>
      <c r="B315" s="9">
        <f t="shared" si="25"/>
        <v>-1.3885689954483771</v>
      </c>
      <c r="C315" s="9">
        <f t="shared" si="26"/>
        <v>-1.4061288308474134</v>
      </c>
      <c r="D315" s="9">
        <f t="shared" si="27"/>
        <v>7.9659073145626778</v>
      </c>
    </row>
    <row r="316" spans="1:4" x14ac:dyDescent="0.25">
      <c r="A316" s="9">
        <f t="shared" si="28"/>
        <v>3.9458403729088047</v>
      </c>
      <c r="B316" s="9">
        <f t="shared" si="25"/>
        <v>-1.3613018790065321</v>
      </c>
      <c r="C316" s="9">
        <f t="shared" si="26"/>
        <v>-1.4136140069228473</v>
      </c>
      <c r="D316" s="9">
        <f t="shared" si="27"/>
        <v>7.9901066720663367</v>
      </c>
    </row>
    <row r="317" spans="1:4" x14ac:dyDescent="0.25">
      <c r="A317" s="9">
        <f t="shared" si="28"/>
        <v>3.958406743523164</v>
      </c>
      <c r="B317" s="9">
        <f t="shared" si="25"/>
        <v>-1.3337673821377904</v>
      </c>
      <c r="C317" s="9">
        <f t="shared" si="26"/>
        <v>-1.4203180021299615</v>
      </c>
      <c r="D317" s="9">
        <f t="shared" si="27"/>
        <v>8.0139591430174733</v>
      </c>
    </row>
    <row r="318" spans="1:4" x14ac:dyDescent="0.25">
      <c r="A318" s="9">
        <f t="shared" si="28"/>
        <v>3.9709731141375233</v>
      </c>
      <c r="B318" s="9">
        <f t="shared" si="25"/>
        <v>-1.3060313960825602</v>
      </c>
      <c r="C318" s="9">
        <f t="shared" si="26"/>
        <v>-1.426282382122815</v>
      </c>
      <c r="D318" s="9">
        <f t="shared" si="27"/>
        <v>8.037458252554698</v>
      </c>
    </row>
    <row r="319" spans="1:4" x14ac:dyDescent="0.25">
      <c r="A319" s="9">
        <f t="shared" si="28"/>
        <v>3.9835394847518826</v>
      </c>
      <c r="B319" s="9">
        <f t="shared" si="25"/>
        <v>-1.2781588568875388</v>
      </c>
      <c r="C319" s="9">
        <f t="shared" si="26"/>
        <v>-1.4315529923119934</v>
      </c>
      <c r="D319" s="9">
        <f t="shared" si="27"/>
        <v>8.060599437878178</v>
      </c>
    </row>
    <row r="320" spans="1:4" x14ac:dyDescent="0.25">
      <c r="A320" s="9">
        <f t="shared" si="28"/>
        <v>3.9961058553662419</v>
      </c>
      <c r="B320" s="9">
        <f t="shared" si="25"/>
        <v>-1.2502133700203373</v>
      </c>
      <c r="C320" s="9">
        <f t="shared" si="26"/>
        <v>-1.4361797408645323</v>
      </c>
      <c r="D320" s="9">
        <f t="shared" si="27"/>
        <v>8.0833800417866222</v>
      </c>
    </row>
    <row r="321" spans="1:4" x14ac:dyDescent="0.25">
      <c r="A321" s="9">
        <f t="shared" si="28"/>
        <v>4.0086722259806011</v>
      </c>
      <c r="B321" s="9">
        <f t="shared" si="25"/>
        <v>-1.2222568451802069</v>
      </c>
      <c r="C321" s="9">
        <f t="shared" si="26"/>
        <v>-1.4402163545172126</v>
      </c>
      <c r="D321" s="9">
        <f t="shared" si="27"/>
        <v>8.1057992948370821</v>
      </c>
    </row>
    <row r="322" spans="1:4" x14ac:dyDescent="0.25">
      <c r="A322" s="9">
        <f t="shared" si="28"/>
        <v>4.0212385965949604</v>
      </c>
      <c r="B322" s="9">
        <f t="shared" ref="B322:B385" si="29">(a_0+a_1*COS(A322)+a_2*COS(2*A322)+a_3*COS(3*A322)+a_4*COS(4*A322)+a_5*COS(5*A322))*COS(A322)</f>
        <v>-1.1943491435075639</v>
      </c>
      <c r="C322" s="9">
        <f t="shared" ref="C322:C385" si="30">(a_0+a_1*COS(A322)+a_2*COS(2*A322)+a_3*COS(3*A322)+a_4*COS(4*A322)+a_5*COS(5*A322))*SIN(A322)</f>
        <v>-1.4437201083902855</v>
      </c>
      <c r="D322" s="9">
        <f t="shared" si="27"/>
        <v>8.1278582869096105</v>
      </c>
    </row>
    <row r="323" spans="1:4" x14ac:dyDescent="0.25">
      <c r="A323" s="9">
        <f t="shared" si="28"/>
        <v>4.0338049672093197</v>
      </c>
      <c r="B323" s="9">
        <f t="shared" si="29"/>
        <v>-1.1665477393193053</v>
      </c>
      <c r="C323" s="9">
        <f t="shared" si="30"/>
        <v>-1.4467515311522503</v>
      </c>
      <c r="D323" s="9">
        <f t="shared" ref="D323:D386" si="31">D322+0.5*(A323-A322)*(a_0+a_1*COS(A323)+a_2*COS(2*A323)+a_3*COS(3*A323)+a_4*COS(4*A323)+a_5*COS(5*A323))^2</f>
        <v>8.1495599290572134</v>
      </c>
    </row>
    <row r="324" spans="1:4" x14ac:dyDescent="0.25">
      <c r="A324" s="9">
        <f t="shared" si="28"/>
        <v>4.046371337823679</v>
      </c>
      <c r="B324" s="9">
        <f t="shared" si="29"/>
        <v>-1.1389073984084892</v>
      </c>
      <c r="C324" s="9">
        <f t="shared" si="30"/>
        <v>-1.449374087042852</v>
      </c>
      <c r="D324" s="9">
        <f t="shared" si="31"/>
        <v>8.1709089066028184</v>
      </c>
    </row>
    <row r="325" spans="1:4" x14ac:dyDescent="0.25">
      <c r="A325" s="9">
        <f t="shared" ref="A325:A388" si="32">A324+A$3</f>
        <v>4.0589377084380382</v>
      </c>
      <c r="B325" s="9">
        <f t="shared" si="29"/>
        <v>-1.1114798748463222</v>
      </c>
      <c r="C325" s="9">
        <f t="shared" si="30"/>
        <v>-1.4516538364101259</v>
      </c>
      <c r="D325" s="9">
        <f t="shared" si="31"/>
        <v>8.1919116245078634</v>
      </c>
    </row>
    <row r="326" spans="1:4" x14ac:dyDescent="0.25">
      <c r="A326" s="9">
        <f t="shared" si="32"/>
        <v>4.0715040790523975</v>
      </c>
      <c r="B326" s="9">
        <f t="shared" si="29"/>
        <v>-1.0843136281120358</v>
      </c>
      <c r="C326" s="9">
        <f t="shared" si="30"/>
        <v>-1.4536590765569835</v>
      </c>
      <c r="D326" s="9">
        <f t="shared" si="31"/>
        <v>8.212576146080826</v>
      </c>
    </row>
    <row r="327" spans="1:4" x14ac:dyDescent="0.25">
      <c r="A327" s="9">
        <f t="shared" si="32"/>
        <v>4.0840704496667568</v>
      </c>
      <c r="B327" s="9">
        <f t="shared" si="29"/>
        <v>-1.0574535622529688</v>
      </c>
      <c r="C327" s="9">
        <f t="shared" si="30"/>
        <v>-1.4554599648229034</v>
      </c>
      <c r="D327" s="9">
        <f t="shared" si="31"/>
        <v>8.2329121261179345</v>
      </c>
    </row>
    <row r="328" spans="1:4" x14ac:dyDescent="0.25">
      <c r="A328" s="9">
        <f t="shared" si="32"/>
        <v>4.0966368202811161</v>
      </c>
      <c r="B328" s="9">
        <f t="shared" si="29"/>
        <v>-1.0309407886435407</v>
      </c>
      <c r="C328" s="9">
        <f t="shared" si="30"/>
        <v>-1.457128125945728</v>
      </c>
      <c r="D328" s="9">
        <f t="shared" si="31"/>
        <v>8.252930739572319</v>
      </c>
    </row>
    <row r="329" spans="1:4" x14ac:dyDescent="0.25">
      <c r="A329" s="9">
        <f t="shared" si="32"/>
        <v>4.1092031908954754</v>
      </c>
      <c r="B329" s="9">
        <f t="shared" si="29"/>
        <v>-1.0048124137687044</v>
      </c>
      <c r="C329" s="9">
        <f t="shared" si="30"/>
        <v>-1.4587362458567654</v>
      </c>
      <c r="D329" s="9">
        <f t="shared" si="31"/>
        <v>8.2726446068320278</v>
      </c>
    </row>
    <row r="330" spans="1:4" x14ac:dyDescent="0.25">
      <c r="A330" s="9">
        <f t="shared" si="32"/>
        <v>4.1217695615098346</v>
      </c>
      <c r="B330" s="9">
        <f t="shared" si="29"/>
        <v>-0.97910135330571357</v>
      </c>
      <c r="C330" s="9">
        <f t="shared" si="30"/>
        <v>-1.4603576541586492</v>
      </c>
      <c r="D330" s="9">
        <f t="shared" si="31"/>
        <v>8.2920677166522481</v>
      </c>
    </row>
    <row r="331" spans="1:4" x14ac:dyDescent="0.25">
      <c r="A331" s="9">
        <f t="shared" si="32"/>
        <v>4.1343359321241939</v>
      </c>
      <c r="B331" s="9">
        <f t="shared" si="29"/>
        <v>-0.95383617361844519</v>
      </c>
      <c r="C331" s="9">
        <f t="shared" si="30"/>
        <v>-1.4620658976190215</v>
      </c>
      <c r="D331" s="9">
        <f t="shared" si="31"/>
        <v>8.3112153477335156</v>
      </c>
    </row>
    <row r="332" spans="1:4" x14ac:dyDescent="0.25">
      <c r="A332" s="9">
        <f t="shared" si="32"/>
        <v>4.1469023027385532</v>
      </c>
      <c r="B332" s="9">
        <f t="shared" si="29"/>
        <v>-0.92904096161213401</v>
      </c>
      <c r="C332" s="9">
        <f t="shared" si="30"/>
        <v>-1.4639343070836224</v>
      </c>
      <c r="D332" s="9">
        <f t="shared" si="31"/>
        <v>8.3301039898668225</v>
      </c>
    </row>
    <row r="333" spans="1:4" x14ac:dyDescent="0.25">
      <c r="A333" s="9">
        <f t="shared" si="32"/>
        <v>4.1594686733529125</v>
      </c>
      <c r="B333" s="9">
        <f t="shared" si="29"/>
        <v>-0.90473522372409443</v>
      </c>
      <c r="C333" s="9">
        <f t="shared" si="30"/>
        <v>-1.4660355602693096</v>
      </c>
      <c r="D333" s="9">
        <f t="shared" si="31"/>
        <v>8.348751265479919</v>
      </c>
    </row>
    <row r="334" spans="1:4" x14ac:dyDescent="0.25">
      <c r="A334" s="9">
        <f t="shared" si="32"/>
        <v>4.1720350439672718</v>
      </c>
      <c r="B334" s="9">
        <f t="shared" si="29"/>
        <v>-0.88093381464885967</v>
      </c>
      <c r="C334" s="9">
        <f t="shared" si="30"/>
        <v>-1.4684412429404099</v>
      </c>
      <c r="D334" s="9">
        <f t="shared" si="31"/>
        <v>8.3671758523183382</v>
      </c>
    </row>
    <row r="335" spans="1:4" x14ac:dyDescent="0.25">
      <c r="A335" s="9">
        <f t="shared" si="32"/>
        <v>4.184601414581631</v>
      </c>
      <c r="B335" s="9">
        <f t="shared" si="29"/>
        <v>-0.85764689621520551</v>
      </c>
      <c r="C335" s="9">
        <f t="shared" si="30"/>
        <v>-1.4712214110004223</v>
      </c>
      <c r="D335" s="9">
        <f t="shared" si="31"/>
        <v>8.3853974078819569</v>
      </c>
    </row>
    <row r="336" spans="1:4" x14ac:dyDescent="0.25">
      <c r="A336" s="9">
        <f t="shared" si="32"/>
        <v>4.1971677851959903</v>
      </c>
      <c r="B336" s="9">
        <f t="shared" si="29"/>
        <v>-0.83487992664883726</v>
      </c>
      <c r="C336" s="9">
        <f t="shared" si="30"/>
        <v>-1.4744441560451649</v>
      </c>
      <c r="D336" s="9">
        <f t="shared" si="31"/>
        <v>8.4034364961153596</v>
      </c>
    </row>
    <row r="337" spans="1:4" x14ac:dyDescent="0.25">
      <c r="A337" s="9">
        <f t="shared" si="32"/>
        <v>4.2097341558103496</v>
      </c>
      <c r="B337" s="9">
        <f t="shared" si="29"/>
        <v>-0.81263368026911198</v>
      </c>
      <c r="C337" s="9">
        <f t="shared" si="30"/>
        <v>-1.4781751769227693</v>
      </c>
      <c r="D337" s="9">
        <f t="shared" si="31"/>
        <v>8.4213145167203205</v>
      </c>
    </row>
    <row r="338" spans="1:4" x14ac:dyDescent="0.25">
      <c r="A338" s="9">
        <f t="shared" si="32"/>
        <v>4.2223005264247089</v>
      </c>
      <c r="B338" s="9">
        <f t="shared" si="29"/>
        <v>-0.79090429748225766</v>
      </c>
      <c r="C338" s="9">
        <f t="shared" si="30"/>
        <v>-1.482477359830594</v>
      </c>
      <c r="D338" s="9">
        <f t="shared" si="31"/>
        <v>8.4390536373240455</v>
      </c>
    </row>
    <row r="339" spans="1:4" x14ac:dyDescent="0.25">
      <c r="A339" s="9">
        <f t="shared" si="32"/>
        <v>4.2348668970390682</v>
      </c>
      <c r="B339" s="9">
        <f t="shared" si="29"/>
        <v>-0.7696833647481105</v>
      </c>
      <c r="C339" s="9">
        <f t="shared" si="30"/>
        <v>-1.4874103694489236</v>
      </c>
      <c r="D339" s="9">
        <f t="shared" si="31"/>
        <v>8.4566767285999145</v>
      </c>
    </row>
    <row r="340" spans="1:4" x14ac:dyDescent="0.25">
      <c r="A340" s="9">
        <f t="shared" si="32"/>
        <v>4.2474332676534274</v>
      </c>
      <c r="B340" s="9">
        <f t="shared" si="29"/>
        <v>-0.74895802401361455</v>
      </c>
      <c r="C340" s="9">
        <f t="shared" si="30"/>
        <v>-1.4930302535665603</v>
      </c>
      <c r="D340" s="9">
        <f t="shared" si="31"/>
        <v>8.4742073023012185</v>
      </c>
    </row>
    <row r="341" spans="1:4" x14ac:dyDescent="0.25">
      <c r="A341" s="9">
        <f t="shared" si="32"/>
        <v>4.2599996382677867</v>
      </c>
      <c r="B341" s="9">
        <f t="shared" si="29"/>
        <v>-0.72871111092528418</v>
      </c>
      <c r="C341" s="9">
        <f t="shared" si="30"/>
        <v>-1.499389063594216</v>
      </c>
      <c r="D341" s="9">
        <f t="shared" si="31"/>
        <v>8.4916694520354383</v>
      </c>
    </row>
    <row r="342" spans="1:4" x14ac:dyDescent="0.25">
      <c r="A342" s="9">
        <f t="shared" si="32"/>
        <v>4.272566008882146</v>
      </c>
      <c r="B342" s="9">
        <f t="shared" si="29"/>
        <v>-0.70892132095555516</v>
      </c>
      <c r="C342" s="9">
        <f t="shared" si="30"/>
        <v>-1.5065344932881573</v>
      </c>
      <c r="D342" s="9">
        <f t="shared" si="31"/>
        <v>8.5090877964796423</v>
      </c>
    </row>
    <row r="343" spans="1:4" x14ac:dyDescent="0.25">
      <c r="A343" s="9">
        <f t="shared" si="32"/>
        <v>4.2851323794965053</v>
      </c>
      <c r="B343" s="9">
        <f t="shared" si="29"/>
        <v>-0.68956340240557235</v>
      </c>
      <c r="C343" s="9">
        <f t="shared" si="30"/>
        <v>-1.5145095379193891</v>
      </c>
      <c r="D343" s="9">
        <f t="shared" si="31"/>
        <v>8.5264874246192921</v>
      </c>
    </row>
    <row r="344" spans="1:4" x14ac:dyDescent="0.25">
      <c r="A344" s="9">
        <f t="shared" si="32"/>
        <v>4.2976987501108646</v>
      </c>
      <c r="B344" s="9">
        <f t="shared" si="29"/>
        <v>-0.67060837508045912</v>
      </c>
      <c r="C344" s="9">
        <f t="shared" si="30"/>
        <v>-1.5233521760230351</v>
      </c>
      <c r="D344" s="9">
        <f t="shared" si="31"/>
        <v>8.5438938424854509</v>
      </c>
    </row>
    <row r="345" spans="1:4" x14ac:dyDescent="0.25">
      <c r="A345" s="9">
        <f t="shared" si="32"/>
        <v>4.3102651207252238</v>
      </c>
      <c r="B345" s="9">
        <f t="shared" si="29"/>
        <v>-0.65202377327351024</v>
      </c>
      <c r="C345" s="9">
        <f t="shared" si="30"/>
        <v>-1.5330950757491246</v>
      </c>
      <c r="D345" s="9">
        <f t="shared" si="31"/>
        <v>8.5613329207715552</v>
      </c>
    </row>
    <row r="346" spans="1:4" x14ac:dyDescent="0.25">
      <c r="A346" s="9">
        <f t="shared" si="32"/>
        <v>4.3228314913395831</v>
      </c>
      <c r="B346" s="9">
        <f t="shared" si="29"/>
        <v>-0.63377391154400642</v>
      </c>
      <c r="C346" s="9">
        <f t="shared" si="30"/>
        <v>-1.543765327710273</v>
      </c>
      <c r="D346" s="9">
        <f t="shared" si="31"/>
        <v>8.5788308426324313</v>
      </c>
    </row>
    <row r="347" spans="1:4" x14ac:dyDescent="0.25">
      <c r="A347" s="9">
        <f t="shared" si="32"/>
        <v>4.3353978619539424</v>
      </c>
      <c r="B347" s="9">
        <f t="shared" si="29"/>
        <v>-0.61582017163036995</v>
      </c>
      <c r="C347" s="9">
        <f t="shared" si="30"/>
        <v>-1.5553842060843968</v>
      </c>
      <c r="D347" s="9">
        <f t="shared" si="31"/>
        <v>8.5964140509070734</v>
      </c>
    </row>
    <row r="348" spans="1:4" x14ac:dyDescent="0.25">
      <c r="A348" s="9">
        <f t="shared" si="32"/>
        <v>4.3479642325683017</v>
      </c>
      <c r="B348" s="9">
        <f t="shared" si="29"/>
        <v>-0.59812130870704927</v>
      </c>
      <c r="C348" s="9">
        <f t="shared" si="30"/>
        <v>-1.5679669595824057</v>
      </c>
      <c r="D348" s="9">
        <f t="shared" si="31"/>
        <v>8.6141091939642731</v>
      </c>
    </row>
    <row r="349" spans="1:4" x14ac:dyDescent="0.25">
      <c r="A349" s="9">
        <f t="shared" si="32"/>
        <v>4.3605306031826609</v>
      </c>
      <c r="B349" s="9">
        <f t="shared" si="29"/>
        <v>-0.58063377507064262</v>
      </c>
      <c r="C349" s="9">
        <f t="shared" si="30"/>
        <v>-1.5815226337325388</v>
      </c>
      <c r="D349" s="9">
        <f t="shared" si="31"/>
        <v>8.6319430693477237</v>
      </c>
    </row>
    <row r="350" spans="1:4" x14ac:dyDescent="0.25">
      <c r="A350" s="9">
        <f t="shared" si="32"/>
        <v>4.3730969737970202</v>
      </c>
      <c r="B350" s="9">
        <f t="shared" si="29"/>
        <v>-0.56331205922909922</v>
      </c>
      <c r="C350" s="9">
        <f t="shared" si="30"/>
        <v>-1.5960539257655311</v>
      </c>
      <c r="D350" s="9">
        <f t="shared" si="31"/>
        <v>8.6499425643955803</v>
      </c>
    </row>
    <row r="351" spans="1:4" x14ac:dyDescent="0.25">
      <c r="A351" s="9">
        <f t="shared" si="32"/>
        <v>4.3856633444113795</v>
      </c>
      <c r="B351" s="9">
        <f t="shared" si="29"/>
        <v>-0.54610903826805701</v>
      </c>
      <c r="C351" s="9">
        <f t="shared" si="30"/>
        <v>-1.6115570732089901</v>
      </c>
      <c r="D351" s="9">
        <f t="shared" si="31"/>
        <v>8.6681345930290625</v>
      </c>
    </row>
    <row r="352" spans="1:4" x14ac:dyDescent="0.25">
      <c r="A352" s="9">
        <f t="shared" si="32"/>
        <v>4.3982297150257388</v>
      </c>
      <c r="B352" s="9">
        <f t="shared" si="29"/>
        <v>-0.52897634128113002</v>
      </c>
      <c r="C352" s="9">
        <f t="shared" si="30"/>
        <v>-1.6280217771162886</v>
      </c>
      <c r="D352" s="9">
        <f t="shared" si="31"/>
        <v>8.686546027945715</v>
      </c>
    </row>
    <row r="353" spans="1:4" x14ac:dyDescent="0.25">
      <c r="A353" s="9">
        <f t="shared" si="32"/>
        <v>4.4107960856400981</v>
      </c>
      <c r="B353" s="9">
        <f t="shared" si="29"/>
        <v>-0.51186472157676521</v>
      </c>
      <c r="C353" s="9">
        <f t="shared" si="30"/>
        <v>-1.6454311606658285</v>
      </c>
      <c r="D353" s="9">
        <f t="shared" si="31"/>
        <v>8.7052036275150257</v>
      </c>
    </row>
    <row r="354" spans="1:4" x14ac:dyDescent="0.25">
      <c r="A354" s="9">
        <f t="shared" si="32"/>
        <v>4.4233624562544573</v>
      </c>
      <c r="B354" s="9">
        <f t="shared" si="29"/>
        <v>-0.49472443531364707</v>
      </c>
      <c r="C354" s="9">
        <f t="shared" si="30"/>
        <v>-1.6637617636718502</v>
      </c>
      <c r="D354" s="9">
        <f t="shared" si="31"/>
        <v>8.7241339567565959</v>
      </c>
    </row>
    <row r="355" spans="1:4" x14ac:dyDescent="0.25">
      <c r="A355" s="9">
        <f t="shared" si="32"/>
        <v>4.4359288268688166</v>
      </c>
      <c r="B355" s="9">
        <f t="shared" si="29"/>
        <v>-0.47750562416992604</v>
      </c>
      <c r="C355" s="9">
        <f t="shared" si="30"/>
        <v>-1.6829835733491125</v>
      </c>
      <c r="D355" s="9">
        <f t="shared" si="31"/>
        <v>8.7433633018829351</v>
      </c>
    </row>
    <row r="356" spans="1:4" x14ac:dyDescent="0.25">
      <c r="A356" s="9">
        <f t="shared" si="32"/>
        <v>4.4484951974831759</v>
      </c>
      <c r="B356" s="9">
        <f t="shared" si="29"/>
        <v>-0.46015869961909561</v>
      </c>
      <c r="C356" s="9">
        <f t="shared" si="30"/>
        <v>-1.7030600914718281</v>
      </c>
      <c r="D356" s="9">
        <f t="shared" si="31"/>
        <v>8.7629175780086985</v>
      </c>
    </row>
    <row r="357" spans="1:4" x14ac:dyDescent="0.25">
      <c r="A357" s="9">
        <f t="shared" si="32"/>
        <v>4.4610615680975352</v>
      </c>
      <c r="B357" s="9">
        <f t="shared" si="29"/>
        <v>-0.44263472636738355</v>
      </c>
      <c r="C357" s="9">
        <f t="shared" si="30"/>
        <v>-1.7239484378634065</v>
      </c>
      <c r="D357" s="9">
        <f t="shared" si="31"/>
        <v>8.7828222297641201</v>
      </c>
    </row>
    <row r="358" spans="1:4" x14ac:dyDescent="0.25">
      <c r="A358" s="9">
        <f t="shared" si="32"/>
        <v>4.4736279387118945</v>
      </c>
      <c r="B358" s="9">
        <f t="shared" si="29"/>
        <v>-0.42488580250419711</v>
      </c>
      <c r="C358" s="9">
        <f t="shared" si="30"/>
        <v>-1.7455994899489278</v>
      </c>
      <c r="D358" s="9">
        <f t="shared" si="31"/>
        <v>8.8031021247003149</v>
      </c>
    </row>
    <row r="359" spans="1:4" x14ac:dyDescent="0.25">
      <c r="A359" s="9">
        <f t="shared" si="32"/>
        <v>4.4861943093262537</v>
      </c>
      <c r="B359" s="9">
        <f t="shared" si="29"/>
        <v>-0.40686543392853719</v>
      </c>
      <c r="C359" s="9">
        <f t="shared" si="30"/>
        <v>-1.7679580578980405</v>
      </c>
      <c r="D359" s="9">
        <f t="shared" si="31"/>
        <v>8.8237814395357468</v>
      </c>
    </row>
    <row r="360" spans="1:4" x14ac:dyDescent="0.25">
      <c r="A360" s="9">
        <f t="shared" si="32"/>
        <v>4.498760679940613</v>
      </c>
      <c r="B360" s="9">
        <f t="shared" si="29"/>
        <v>-0.38852890064035228</v>
      </c>
      <c r="C360" s="9">
        <f t="shared" si="30"/>
        <v>-1.7909630946832902</v>
      </c>
      <c r="D360" s="9">
        <f t="shared" si="31"/>
        <v>8.8448835394636838</v>
      </c>
    </row>
    <row r="361" spans="1:4" x14ac:dyDescent="0.25">
      <c r="A361" s="9">
        <f t="shared" si="32"/>
        <v>4.5113270505549723</v>
      </c>
      <c r="B361" s="9">
        <f t="shared" si="29"/>
        <v>-0.3698336125264241</v>
      </c>
      <c r="C361" s="9">
        <f t="shared" si="30"/>
        <v>-1.8145479401789155</v>
      </c>
      <c r="D361" s="9">
        <f t="shared" si="31"/>
        <v>8.8664308509171637</v>
      </c>
    </row>
    <row r="362" spans="1:4" x14ac:dyDescent="0.25">
      <c r="A362" s="9">
        <f t="shared" si="32"/>
        <v>4.5238934211693316</v>
      </c>
      <c r="B362" s="9">
        <f t="shared" si="29"/>
        <v>-0.35073945232537462</v>
      </c>
      <c r="C362" s="9">
        <f t="shared" si="30"/>
        <v>-1.8386405982289993</v>
      </c>
      <c r="D362" s="9">
        <f t="shared" si="31"/>
        <v>8.888444728367709</v>
      </c>
    </row>
    <row r="363" spans="1:4" x14ac:dyDescent="0.25">
      <c r="A363" s="9">
        <f t="shared" si="32"/>
        <v>4.5364597917836909</v>
      </c>
      <c r="B363" s="9">
        <f t="shared" si="29"/>
        <v>-0.33120910352548472</v>
      </c>
      <c r="C363" s="9">
        <f t="shared" si="30"/>
        <v>-1.8631640454227463</v>
      </c>
      <c r="D363" s="9">
        <f t="shared" si="31"/>
        <v>8.9109453159136862</v>
      </c>
    </row>
    <row r="364" spans="1:4" x14ac:dyDescent="0.25">
      <c r="A364" s="9">
        <f t="shared" si="32"/>
        <v>4.5490261623980501</v>
      </c>
      <c r="B364" s="9">
        <f t="shared" si="29"/>
        <v>-0.31120836103184485</v>
      </c>
      <c r="C364" s="9">
        <f t="shared" si="30"/>
        <v>-1.8880365701295772</v>
      </c>
      <c r="D364" s="9">
        <f t="shared" si="31"/>
        <v>8.9339514045904842</v>
      </c>
    </row>
    <row r="365" spans="1:4" x14ac:dyDescent="0.25">
      <c r="A365" s="9">
        <f t="shared" si="32"/>
        <v>4.5615925330124094</v>
      </c>
      <c r="B365" s="9">
        <f t="shared" si="29"/>
        <v>-0.2907064225354869</v>
      </c>
      <c r="C365" s="9">
        <f t="shared" si="30"/>
        <v>-1.9131721401688409</v>
      </c>
      <c r="D365" s="9">
        <f t="shared" si="31"/>
        <v>8.9574802865043779</v>
      </c>
    </row>
    <row r="366" spans="1:4" x14ac:dyDescent="0.25">
      <c r="A366" s="9">
        <f t="shared" si="32"/>
        <v>4.5741589036267687</v>
      </c>
      <c r="B366" s="9">
        <f t="shared" si="29"/>
        <v>-0.26967615862604294</v>
      </c>
      <c r="C366" s="9">
        <f t="shared" si="30"/>
        <v>-1.9384807973192251</v>
      </c>
      <c r="D366" s="9">
        <f t="shared" si="31"/>
        <v>8.9815476070518461</v>
      </c>
    </row>
    <row r="367" spans="1:4" x14ac:dyDescent="0.25">
      <c r="A367" s="9">
        <f t="shared" si="32"/>
        <v>4.586725274241128</v>
      </c>
      <c r="B367" s="9">
        <f t="shared" si="29"/>
        <v>-0.24809435981055666</v>
      </c>
      <c r="C367" s="9">
        <f t="shared" si="30"/>
        <v>-1.9638690767124503</v>
      </c>
      <c r="D367" s="9">
        <f t="shared" si="31"/>
        <v>9.0061672166330258</v>
      </c>
    </row>
    <row r="368" spans="1:4" x14ac:dyDescent="0.25">
      <c r="A368" s="9">
        <f t="shared" si="32"/>
        <v>4.5992916448554872</v>
      </c>
      <c r="B368" s="9">
        <f t="shared" si="29"/>
        <v>-0.22594195873364498</v>
      </c>
      <c r="C368" s="9">
        <f t="shared" si="30"/>
        <v>-1.9892404490054325</v>
      </c>
      <c r="D368" s="9">
        <f t="shared" si="31"/>
        <v>9.0313510233989991</v>
      </c>
    </row>
    <row r="369" spans="1:4" x14ac:dyDescent="0.25">
      <c r="A369" s="9">
        <f t="shared" si="32"/>
        <v>4.6118580154698465</v>
      </c>
      <c r="B369" s="9">
        <f t="shared" si="29"/>
        <v>-0.20320422603755942</v>
      </c>
      <c r="C369" s="9">
        <f t="shared" si="30"/>
        <v>-2.014495783085767</v>
      </c>
      <c r="D369" s="9">
        <f t="shared" si="31"/>
        <v>9.0571088486849085</v>
      </c>
    </row>
    <row r="370" spans="1:4" x14ac:dyDescent="0.25">
      <c r="A370" s="9">
        <f t="shared" si="32"/>
        <v>4.6244243860842058</v>
      </c>
      <c r="B370" s="9">
        <f t="shared" si="29"/>
        <v>-0.17987093845399424</v>
      </c>
      <c r="C370" s="9">
        <f t="shared" si="30"/>
        <v>-2.0395338269378729</v>
      </c>
      <c r="D370" s="9">
        <f t="shared" si="31"/>
        <v>9.0834482868719064</v>
      </c>
    </row>
    <row r="371" spans="1:4" x14ac:dyDescent="0.25">
      <c r="A371" s="9">
        <f t="shared" si="32"/>
        <v>4.6369907566985651</v>
      </c>
      <c r="B371" s="9">
        <f t="shared" si="29"/>
        <v>-0.15593651788189333</v>
      </c>
      <c r="C371" s="9">
        <f t="shared" si="30"/>
        <v>-2.0642517041822623</v>
      </c>
      <c r="D371" s="9">
        <f t="shared" si="31"/>
        <v>9.1103745714884905</v>
      </c>
    </row>
    <row r="372" spans="1:4" x14ac:dyDescent="0.25">
      <c r="A372" s="9">
        <f t="shared" si="32"/>
        <v>4.6495571273129244</v>
      </c>
      <c r="B372" s="9">
        <f t="shared" si="29"/>
        <v>-0.13140014037608608</v>
      </c>
      <c r="C372" s="9">
        <f t="shared" si="30"/>
        <v>-2.0885454236989083</v>
      </c>
      <c r="D372" s="9">
        <f t="shared" si="31"/>
        <v>9.1378904494038622</v>
      </c>
    </row>
    <row r="373" spans="1:4" x14ac:dyDescent="0.25">
      <c r="A373" s="9">
        <f t="shared" si="32"/>
        <v>4.6621234979272836</v>
      </c>
      <c r="B373" s="9">
        <f t="shared" si="29"/>
        <v>-0.10626581414935724</v>
      </c>
      <c r="C373" s="9">
        <f t="shared" si="30"/>
        <v>-2.1123103996580288</v>
      </c>
      <c r="D373" s="9">
        <f t="shared" si="31"/>
        <v>9.1659960649811154</v>
      </c>
    </row>
    <row r="374" spans="1:4" x14ac:dyDescent="0.25">
      <c r="A374" s="9">
        <f t="shared" si="32"/>
        <v>4.6746898685416429</v>
      </c>
      <c r="B374" s="9">
        <f t="shared" si="29"/>
        <v>-8.0542425874528839E-2</v>
      </c>
      <c r="C374" s="9">
        <f t="shared" si="30"/>
        <v>-2.1354419792085562</v>
      </c>
      <c r="D374" s="9">
        <f t="shared" si="31"/>
        <v>9.1946888560450741</v>
      </c>
    </row>
    <row r="375" spans="1:4" x14ac:dyDescent="0.25">
      <c r="A375" s="9">
        <f t="shared" si="32"/>
        <v>4.6872562391560022</v>
      </c>
      <c r="B375" s="9">
        <f t="shared" si="29"/>
        <v>-5.4243754762232275E-2</v>
      </c>
      <c r="C375" s="9">
        <f t="shared" si="30"/>
        <v>-2.1578359750164493</v>
      </c>
      <c r="D375" s="9">
        <f t="shared" si="31"/>
        <v>9.2239634634778813</v>
      </c>
    </row>
    <row r="376" spans="1:4" x14ac:dyDescent="0.25">
      <c r="A376" s="9">
        <f t="shared" si="32"/>
        <v>4.6998226097703615</v>
      </c>
      <c r="B376" s="9">
        <f t="shared" si="29"/>
        <v>-2.7388454083194E-2</v>
      </c>
      <c r="C376" s="9">
        <f t="shared" si="30"/>
        <v>-2.1793891998022294</v>
      </c>
      <c r="D376" s="9">
        <f t="shared" si="31"/>
        <v>9.2538116561845865</v>
      </c>
    </row>
    <row r="377" spans="1:4" x14ac:dyDescent="0.25">
      <c r="A377" s="9">
        <f t="shared" si="32"/>
        <v>4.7123889803847208</v>
      </c>
      <c r="B377" s="9">
        <f t="shared" si="29"/>
        <v>6.79854393267913E-14</v>
      </c>
      <c r="C377" s="9">
        <f t="shared" si="30"/>
        <v>-2.2000000000000486</v>
      </c>
      <c r="D377" s="9">
        <f t="shared" si="31"/>
        <v>9.2842222730713377</v>
      </c>
    </row>
    <row r="378" spans="1:4" x14ac:dyDescent="0.25">
      <c r="A378" s="9">
        <f t="shared" si="32"/>
        <v>4.72495535099908</v>
      </c>
      <c r="B378" s="9">
        <f t="shared" si="29"/>
        <v>2.7893392229374845E-2</v>
      </c>
      <c r="C378" s="9">
        <f t="shared" si="30"/>
        <v>-2.2195687856493524</v>
      </c>
      <c r="D378" s="9">
        <f t="shared" si="31"/>
        <v>9.315181183550882</v>
      </c>
    </row>
    <row r="379" spans="1:4" x14ac:dyDescent="0.25">
      <c r="A379" s="9">
        <f t="shared" si="32"/>
        <v>4.7375217216134393</v>
      </c>
      <c r="B379" s="9">
        <f t="shared" si="29"/>
        <v>5.6258884413575468E-2</v>
      </c>
      <c r="C379" s="9">
        <f t="shared" si="30"/>
        <v>-2.2379985536349851</v>
      </c>
      <c r="D379" s="9">
        <f t="shared" si="31"/>
        <v>9.346671267935216</v>
      </c>
    </row>
    <row r="380" spans="1:4" x14ac:dyDescent="0.25">
      <c r="A380" s="9">
        <f t="shared" si="32"/>
        <v>4.7500880922277986</v>
      </c>
      <c r="B380" s="9">
        <f t="shared" si="29"/>
        <v>8.5059163498536206E-2</v>
      </c>
      <c r="C380" s="9">
        <f t="shared" si="30"/>
        <v>-2.255195401412446</v>
      </c>
      <c r="D380" s="9">
        <f t="shared" si="31"/>
        <v>9.3786724188947943</v>
      </c>
    </row>
    <row r="381" spans="1:4" x14ac:dyDescent="0.25">
      <c r="A381" s="9">
        <f t="shared" si="32"/>
        <v>4.7626544628421579</v>
      </c>
      <c r="B381" s="9">
        <f t="shared" si="29"/>
        <v>0.11425262088886305</v>
      </c>
      <c r="C381" s="9">
        <f t="shared" si="30"/>
        <v>-2.2710690283917057</v>
      </c>
      <c r="D381" s="9">
        <f t="shared" si="31"/>
        <v>9.4111615649599241</v>
      </c>
    </row>
    <row r="382" spans="1:4" x14ac:dyDescent="0.25">
      <c r="A382" s="9">
        <f t="shared" si="32"/>
        <v>4.7752208334565172</v>
      </c>
      <c r="B382" s="9">
        <f t="shared" si="29"/>
        <v>0.14379356217230738</v>
      </c>
      <c r="C382" s="9">
        <f t="shared" si="30"/>
        <v>-2.2855332222057263</v>
      </c>
      <c r="D382" s="9">
        <f t="shared" si="31"/>
        <v>9.444112716815134</v>
      </c>
    </row>
    <row r="383" spans="1:4" x14ac:dyDescent="0.25">
      <c r="A383" s="9">
        <f t="shared" si="32"/>
        <v>4.7877872040708764</v>
      </c>
      <c r="B383" s="9">
        <f t="shared" si="29"/>
        <v>0.17363244620829868</v>
      </c>
      <c r="C383" s="9">
        <f t="shared" si="30"/>
        <v>-2.2985063271580142</v>
      </c>
      <c r="D383" s="9">
        <f t="shared" si="31"/>
        <v>9.4774970368943023</v>
      </c>
    </row>
    <row r="384" spans="1:4" x14ac:dyDescent="0.25">
      <c r="A384" s="9">
        <f t="shared" si="32"/>
        <v>4.8003535746852357</v>
      </c>
      <c r="B384" s="9">
        <f t="shared" si="29"/>
        <v>0.20371615235763513</v>
      </c>
      <c r="C384" s="9">
        <f t="shared" si="30"/>
        <v>-2.3099116922270473</v>
      </c>
      <c r="D384" s="9">
        <f t="shared" si="31"/>
        <v>9.5112829325262958</v>
      </c>
    </row>
    <row r="385" spans="1:4" x14ac:dyDescent="0.25">
      <c r="A385" s="9">
        <f t="shared" si="32"/>
        <v>4.812919945299595</v>
      </c>
      <c r="B385" s="9">
        <f t="shared" si="29"/>
        <v>0.23398827445214371</v>
      </c>
      <c r="C385" s="9">
        <f t="shared" si="30"/>
        <v>-2.3196780961038725</v>
      </c>
      <c r="D385" s="9">
        <f t="shared" si="31"/>
        <v>9.5454361726112538</v>
      </c>
    </row>
    <row r="386" spans="1:4" x14ac:dyDescent="0.25">
      <c r="A386" s="9">
        <f t="shared" si="32"/>
        <v>4.8254863159139543</v>
      </c>
      <c r="B386" s="9">
        <f t="shared" ref="B386:B449" si="33">(a_0+a_1*COS(A386)+a_2*COS(2*A386)+a_3*COS(3*A386)+a_4*COS(4*A386)+a_5*COS(5*A386))*COS(A386)</f>
        <v>0.26438943993215808</v>
      </c>
      <c r="C386" s="9">
        <f t="shared" ref="C386:C449" si="34">(a_0+a_1*COS(A386)+a_2*COS(2*A386)+a_3*COS(3*A386)+a_4*COS(4*A386)+a_5*COS(5*A386))*SIN(A386)</f>
        <v>-2.3277401468518577</v>
      </c>
      <c r="D386" s="9">
        <f t="shared" si="31"/>
        <v>9.5799200275301963</v>
      </c>
    </row>
    <row r="387" spans="1:4" x14ac:dyDescent="0.25">
      <c r="A387" s="9">
        <f t="shared" si="32"/>
        <v>4.8380526865283136</v>
      </c>
      <c r="B387" s="9">
        <f t="shared" si="33"/>
        <v>0.29485765241698714</v>
      </c>
      <c r="C387" s="9">
        <f t="shared" si="34"/>
        <v>-2.3340386539042219</v>
      </c>
      <c r="D387" s="9">
        <f t="shared" ref="D387:D450" si="35">D386+0.5*(A387-A386)*(a_0+a_1*COS(A387)+a_2*COS(2*A387)+a_3*COS(3*A387)+a_4*COS(4*A387)+a_5*COS(5*A387))^2</f>
        <v>9.6146954317092064</v>
      </c>
    </row>
    <row r="388" spans="1:4" x14ac:dyDescent="0.25">
      <c r="A388" s="9">
        <f t="shared" si="32"/>
        <v>4.8506190571426728</v>
      </c>
      <c r="B388" s="9">
        <f t="shared" si="33"/>
        <v>0.3253286558201422</v>
      </c>
      <c r="C388" s="9">
        <f t="shared" si="34"/>
        <v>-2.3385209702547036</v>
      </c>
      <c r="D388" s="9">
        <f t="shared" si="35"/>
        <v>9.6497211679780452</v>
      </c>
    </row>
    <row r="389" spans="1:4" x14ac:dyDescent="0.25">
      <c r="A389" s="9">
        <f t="shared" ref="A389:A452" si="36">A388+A$3</f>
        <v>4.8631854277570321</v>
      </c>
      <c r="B389" s="9">
        <f t="shared" si="33"/>
        <v>0.35573631797787914</v>
      </c>
      <c r="C389" s="9">
        <f t="shared" si="34"/>
        <v>-2.3411413028487846</v>
      </c>
      <c r="D389" s="9">
        <f t="shared" si="35"/>
        <v>9.6849540725859491</v>
      </c>
    </row>
    <row r="390" spans="1:4" x14ac:dyDescent="0.25">
      <c r="A390" s="9">
        <f t="shared" si="36"/>
        <v>4.8757517983713914</v>
      </c>
      <c r="B390" s="9">
        <f t="shared" si="33"/>
        <v>0.38601303162749823</v>
      </c>
      <c r="C390" s="9">
        <f t="shared" si="34"/>
        <v>-2.3418609893467632</v>
      </c>
      <c r="D390" s="9">
        <f t="shared" si="35"/>
        <v>9.7203492594684437</v>
      </c>
    </row>
    <row r="391" spans="1:4" x14ac:dyDescent="0.25">
      <c r="A391" s="9">
        <f t="shared" si="36"/>
        <v>4.8883181689857507</v>
      </c>
      <c r="B391" s="9">
        <f t="shared" si="33"/>
        <v>0.41609013045161053</v>
      </c>
      <c r="C391" s="9">
        <f t="shared" si="34"/>
        <v>-2.3406487396043816</v>
      </c>
      <c r="D391" s="9">
        <f t="shared" si="35"/>
        <v>9.7558603621026077</v>
      </c>
    </row>
    <row r="392" spans="1:4" x14ac:dyDescent="0.25">
      <c r="A392" s="9">
        <f t="shared" si="36"/>
        <v>4.9008845396001099</v>
      </c>
      <c r="B392" s="9">
        <f t="shared" si="33"/>
        <v>0.44589831779701355</v>
      </c>
      <c r="C392" s="9">
        <f t="shared" si="34"/>
        <v>-2.3374808404010774</v>
      </c>
      <c r="D392" s="9">
        <f t="shared" si="35"/>
        <v>9.7914397910480648</v>
      </c>
    </row>
    <row r="393" spans="1:4" x14ac:dyDescent="0.25">
      <c r="A393" s="9">
        <f t="shared" si="36"/>
        <v>4.9134509102144692</v>
      </c>
      <c r="B393" s="9">
        <f t="shared" si="33"/>
        <v>0.47536810558257858</v>
      </c>
      <c r="C393" s="9">
        <f t="shared" si="34"/>
        <v>-2.3323413221390705</v>
      </c>
      <c r="D393" s="9">
        <f t="shared" si="35"/>
        <v>9.8270390050510592</v>
      </c>
    </row>
    <row r="394" spans="1:4" x14ac:dyDescent="0.25">
      <c r="A394" s="9">
        <f t="shared" si="36"/>
        <v>4.9260172808288285</v>
      </c>
      <c r="B394" s="9">
        <f t="shared" si="33"/>
        <v>0.50443026083025533</v>
      </c>
      <c r="C394" s="9">
        <f t="shared" si="34"/>
        <v>-2.3252220864373867</v>
      </c>
      <c r="D394" s="9">
        <f t="shared" si="35"/>
        <v>9.8626087933926563</v>
      </c>
    </row>
    <row r="395" spans="1:4" x14ac:dyDescent="0.25">
      <c r="A395" s="9">
        <f t="shared" si="36"/>
        <v>4.9385836514431878</v>
      </c>
      <c r="B395" s="9">
        <f t="shared" si="33"/>
        <v>0.53301625718748336</v>
      </c>
      <c r="C395" s="9">
        <f t="shared" si="34"/>
        <v>-2.3161229937525629</v>
      </c>
      <c r="D395" s="9">
        <f t="shared" si="35"/>
        <v>9.8980995669927836</v>
      </c>
    </row>
    <row r="396" spans="1:4" x14ac:dyDescent="0.25">
      <c r="A396" s="9">
        <f t="shared" si="36"/>
        <v>4.9511500220575471</v>
      </c>
      <c r="B396" s="9">
        <f t="shared" si="33"/>
        <v>0.56105872875839846</v>
      </c>
      <c r="C396" s="9">
        <f t="shared" si="34"/>
        <v>-2.3050519103709433</v>
      </c>
      <c r="D396" s="9">
        <f t="shared" si="35"/>
        <v>9.9334616556422777</v>
      </c>
    </row>
    <row r="397" spans="1:4" x14ac:dyDescent="0.25">
      <c r="A397" s="9">
        <f t="shared" si="36"/>
        <v>4.9637163926719063</v>
      </c>
      <c r="B397" s="9">
        <f t="shared" si="33"/>
        <v>0.5884919235256223</v>
      </c>
      <c r="C397" s="9">
        <f t="shared" si="34"/>
        <v>-2.2920247143350325</v>
      </c>
      <c r="D397" s="9">
        <f t="shared" si="35"/>
        <v>9.9686456086279183</v>
      </c>
    </row>
    <row r="398" spans="1:4" x14ac:dyDescent="0.25">
      <c r="A398" s="9">
        <f t="shared" si="36"/>
        <v>4.9762827632862656</v>
      </c>
      <c r="B398" s="9">
        <f t="shared" si="33"/>
        <v>0.61525215362438679</v>
      </c>
      <c r="C398" s="9">
        <f t="shared" si="34"/>
        <v>-2.2770652600871708</v>
      </c>
      <c r="D398" s="9">
        <f t="shared" si="35"/>
        <v>10.003602495942584</v>
      </c>
    </row>
    <row r="399" spans="1:4" x14ac:dyDescent="0.25">
      <c r="A399" s="9">
        <f t="shared" si="36"/>
        <v>4.9888491339006249</v>
      </c>
      <c r="B399" s="9">
        <f t="shared" si="33"/>
        <v>0.64127823972647302</v>
      </c>
      <c r="C399" s="9">
        <f t="shared" si="34"/>
        <v>-2.2602053018365424</v>
      </c>
      <c r="D399" s="9">
        <f t="shared" si="35"/>
        <v>10.038284207235771</v>
      </c>
    </row>
    <row r="400" spans="1:4" x14ac:dyDescent="0.25">
      <c r="A400" s="9">
        <f t="shared" si="36"/>
        <v>5.0014155045149842</v>
      </c>
      <c r="B400" s="9">
        <f t="shared" si="33"/>
        <v>0.66651194680304615</v>
      </c>
      <c r="C400" s="9">
        <f t="shared" si="34"/>
        <v>-2.2414843758790863</v>
      </c>
      <c r="D400" s="9">
        <f t="shared" si="35"/>
        <v>10.072643745659807</v>
      </c>
    </row>
    <row r="401" spans="1:4" x14ac:dyDescent="0.25">
      <c r="A401" s="9">
        <f t="shared" si="36"/>
        <v>5.0139818751293435</v>
      </c>
      <c r="B401" s="9">
        <f t="shared" si="33"/>
        <v>0.69089840856293683</v>
      </c>
      <c r="C401" s="9">
        <f t="shared" si="34"/>
        <v>-2.2209496423229229</v>
      </c>
      <c r="D401" s="9">
        <f t="shared" si="35"/>
        <v>10.106635513804674</v>
      </c>
    </row>
    <row r="402" spans="1:4" x14ac:dyDescent="0.25">
      <c r="A402" s="9">
        <f t="shared" si="36"/>
        <v>5.0265482457437027</v>
      </c>
      <c r="B402" s="9">
        <f t="shared" si="33"/>
        <v>0.71438653790619844</v>
      </c>
      <c r="C402" s="9">
        <f t="shared" si="34"/>
        <v>-2.1986556868932809</v>
      </c>
      <c r="D402" s="9">
        <f t="shared" si="35"/>
        <v>10.14021558898942</v>
      </c>
    </row>
    <row r="403" spans="1:4" x14ac:dyDescent="0.25">
      <c r="A403" s="9">
        <f t="shared" si="36"/>
        <v>5.039114616358062</v>
      </c>
      <c r="B403" s="9">
        <f t="shared" si="33"/>
        <v>0.73692942079167889</v>
      </c>
      <c r="C403" s="9">
        <f t="shared" si="34"/>
        <v>-2.1746642837093257</v>
      </c>
      <c r="D403" s="9">
        <f t="shared" si="35"/>
        <v>10.173341985290069</v>
      </c>
    </row>
    <row r="404" spans="1:4" x14ac:dyDescent="0.25">
      <c r="A404" s="9">
        <f t="shared" si="36"/>
        <v>5.0516809869724213</v>
      </c>
      <c r="B404" s="9">
        <f t="shared" si="33"/>
        <v>0.75848469099163063</v>
      </c>
      <c r="C404" s="9">
        <f t="shared" si="34"/>
        <v>-2.1490441201395707</v>
      </c>
      <c r="D404" s="9">
        <f t="shared" si="35"/>
        <v>10.205974899831569</v>
      </c>
    </row>
    <row r="405" spans="1:4" x14ac:dyDescent="0.25">
      <c r="A405" s="9">
        <f t="shared" si="36"/>
        <v>5.0642473575867806</v>
      </c>
      <c r="B405" s="9">
        <f t="shared" si="33"/>
        <v>0.77901488329568891</v>
      </c>
      <c r="C405" s="9">
        <f t="shared" si="34"/>
        <v>-2.1218704850514669</v>
      </c>
      <c r="D405" s="9">
        <f t="shared" si="35"/>
        <v>10.238076941052988</v>
      </c>
    </row>
    <row r="406" spans="1:4" x14ac:dyDescent="0.25">
      <c r="A406" s="9">
        <f t="shared" si="36"/>
        <v>5.0768137282011399</v>
      </c>
      <c r="B406" s="9">
        <f t="shared" si="33"/>
        <v>0.79848776283046274</v>
      </c>
      <c r="C406" s="9">
        <f t="shared" si="34"/>
        <v>-2.0932249219731727</v>
      </c>
      <c r="D406" s="9">
        <f t="shared" si="35"/>
        <v>10.269613336868614</v>
      </c>
    </row>
    <row r="407" spans="1:4" x14ac:dyDescent="0.25">
      <c r="A407" s="9">
        <f t="shared" si="36"/>
        <v>5.0893800988154991</v>
      </c>
      <c r="B407" s="9">
        <f t="shared" si="33"/>
        <v>0.81687662827895702</v>
      </c>
      <c r="C407" s="9">
        <f t="shared" si="34"/>
        <v>-2.0631948488802569</v>
      </c>
      <c r="D407" s="9">
        <f t="shared" si="35"/>
        <v>10.300552120890115</v>
      </c>
    </row>
    <row r="408" spans="1:4" x14ac:dyDescent="0.25">
      <c r="A408" s="9">
        <f t="shared" si="36"/>
        <v>5.1019464694298584</v>
      </c>
      <c r="B408" s="9">
        <f t="shared" si="33"/>
        <v>0.83416058691551109</v>
      </c>
      <c r="C408" s="9">
        <f t="shared" si="34"/>
        <v>-2.0318731465060877</v>
      </c>
      <c r="D408" s="9">
        <f t="shared" si="35"/>
        <v>10.330864295143291</v>
      </c>
    </row>
    <row r="409" spans="1:4" x14ac:dyDescent="0.25">
      <c r="A409" s="9">
        <f t="shared" si="36"/>
        <v>5.1145128400442177</v>
      </c>
      <c r="B409" s="9">
        <f t="shared" si="33"/>
        <v>0.85032479951618312</v>
      </c>
      <c r="C409" s="9">
        <f t="shared" si="34"/>
        <v>-1.9993577172508303</v>
      </c>
      <c r="D409" s="9">
        <f t="shared" si="35"/>
        <v>10.360523968003575</v>
      </c>
    </row>
    <row r="410" spans="1:4" x14ac:dyDescent="0.25">
      <c r="A410" s="9">
        <f t="shared" si="36"/>
        <v>5.127079210658577</v>
      </c>
      <c r="B410" s="9">
        <f t="shared" si="33"/>
        <v>0.86536069336081789</v>
      </c>
      <c r="C410" s="9">
        <f t="shared" si="34"/>
        <v>-1.9657510169293975</v>
      </c>
      <c r="D410" s="9">
        <f t="shared" si="35"/>
        <v>10.389508466383305</v>
      </c>
    </row>
    <row r="411" spans="1:4" x14ac:dyDescent="0.25">
      <c r="A411" s="9">
        <f t="shared" si="36"/>
        <v>5.1396455812729362</v>
      </c>
      <c r="B411" s="9">
        <f t="shared" si="33"/>
        <v>0.87926614171054185</v>
      </c>
      <c r="C411" s="9">
        <f t="shared" si="34"/>
        <v>-1.9311595617523123</v>
      </c>
      <c r="D411" s="9">
        <f t="shared" si="35"/>
        <v>10.417798421526616</v>
      </c>
    </row>
    <row r="412" spans="1:4" x14ac:dyDescent="0.25">
      <c r="A412" s="9">
        <f t="shared" si="36"/>
        <v>5.1522119518872955</v>
      </c>
      <c r="B412" s="9">
        <f t="shared" si="33"/>
        <v>0.89204560832226587</v>
      </c>
      <c r="C412" s="9">
        <f t="shared" si="34"/>
        <v>-1.8956934130744658</v>
      </c>
      <c r="D412" s="9">
        <f t="shared" si="35"/>
        <v>10.445377828100037</v>
      </c>
    </row>
    <row r="413" spans="1:4" x14ac:dyDescent="0.25">
      <c r="A413" s="9">
        <f t="shared" si="36"/>
        <v>5.1647783225016548</v>
      </c>
      <c r="B413" s="9">
        <f t="shared" si="33"/>
        <v>0.90371025574898789</v>
      </c>
      <c r="C413" s="9">
        <f t="shared" si="34"/>
        <v>-1.859465642574349</v>
      </c>
      <c r="D413" s="9">
        <f t="shared" si="35"/>
        <v>10.472234076603689</v>
      </c>
    </row>
    <row r="414" spans="1:4" x14ac:dyDescent="0.25">
      <c r="A414" s="9">
        <f t="shared" si="36"/>
        <v>5.1773446931160141</v>
      </c>
      <c r="B414" s="9">
        <f t="shared" si="33"/>
        <v>0.91427801637024286</v>
      </c>
      <c r="C414" s="9">
        <f t="shared" si="34"/>
        <v>-1.8225917806397269</v>
      </c>
      <c r="D414" s="9">
        <f t="shared" si="35"/>
        <v>10.498357959464636</v>
      </c>
    </row>
    <row r="415" spans="1:4" x14ac:dyDescent="0.25">
      <c r="A415" s="9">
        <f t="shared" si="36"/>
        <v>5.1899110637303734</v>
      </c>
      <c r="B415" s="9">
        <f t="shared" si="33"/>
        <v>0.92377362529991569</v>
      </c>
      <c r="C415" s="9">
        <f t="shared" si="34"/>
        <v>-1.7851892508343108</v>
      </c>
      <c r="D415" s="9">
        <f t="shared" si="35"/>
        <v>10.523743651505388</v>
      </c>
    </row>
    <row r="416" spans="1:4" x14ac:dyDescent="0.25">
      <c r="A416" s="9">
        <f t="shared" si="36"/>
        <v>5.2024774343447326</v>
      </c>
      <c r="B416" s="9">
        <f t="shared" si="33"/>
        <v>0.93222861452766881</v>
      </c>
      <c r="C416" s="9">
        <f t="shared" si="34"/>
        <v>-1.7473767934031332</v>
      </c>
      <c r="D416" s="9">
        <f t="shared" si="35"/>
        <v>10.548388665801948</v>
      </c>
    </row>
    <row r="417" spans="1:4" x14ac:dyDescent="0.25">
      <c r="A417" s="9">
        <f t="shared" si="36"/>
        <v>5.2150438049590919</v>
      </c>
      <c r="B417" s="9">
        <f t="shared" si="33"/>
        <v>0.93968126786432715</v>
      </c>
      <c r="C417" s="9">
        <f t="shared" si="34"/>
        <v>-1.7092738808415797</v>
      </c>
      <c r="D417" s="9">
        <f t="shared" si="35"/>
        <v>10.572293786252436</v>
      </c>
    </row>
    <row r="418" spans="1:4" x14ac:dyDescent="0.25">
      <c r="A418" s="9">
        <f t="shared" si="36"/>
        <v>5.2276101755734512</v>
      </c>
      <c r="B418" s="9">
        <f t="shared" si="33"/>
        <v>0.94617653647950617</v>
      </c>
      <c r="C418" s="9">
        <f t="shared" si="34"/>
        <v>-1.6710001286039475</v>
      </c>
      <c r="D418" s="9">
        <f t="shared" si="35"/>
        <v>10.59546297846439</v>
      </c>
    </row>
    <row r="419" spans="1:4" x14ac:dyDescent="0.25">
      <c r="A419" s="9">
        <f t="shared" si="36"/>
        <v>5.2401765461878105</v>
      </c>
      <c r="B419" s="9">
        <f t="shared" si="33"/>
        <v>0.95176591504036789</v>
      </c>
      <c r="C419" s="9">
        <f t="shared" si="34"/>
        <v>-1.632674704061704</v>
      </c>
      <c r="D419" s="9">
        <f t="shared" si="35"/>
        <v>10.617903280832213</v>
      </c>
    </row>
    <row r="420" spans="1:4" x14ac:dyDescent="0.25">
      <c r="A420" s="9">
        <f t="shared" si="36"/>
        <v>5.2527429168021698</v>
      </c>
      <c r="B420" s="9">
        <f t="shared" si="33"/>
        <v>0.95650727868239482</v>
      </c>
      <c r="C420" s="9">
        <f t="shared" si="34"/>
        <v>-1.5944157368389724</v>
      </c>
      <c r="D420" s="9">
        <f t="shared" si="35"/>
        <v>10.639624677911637</v>
      </c>
    </row>
    <row r="421" spans="1:4" x14ac:dyDescent="0.25">
      <c r="A421" s="9">
        <f t="shared" si="36"/>
        <v>5.265309287416529</v>
      </c>
      <c r="B421" s="9">
        <f t="shared" si="33"/>
        <v>0.96046468126531304</v>
      </c>
      <c r="C421" s="9">
        <f t="shared" si="34"/>
        <v>-1.5563397336532629</v>
      </c>
      <c r="D421" s="9">
        <f t="shared" si="35"/>
        <v>10.660639958402014</v>
      </c>
    </row>
    <row r="422" spans="1:4" x14ac:dyDescent="0.25">
      <c r="A422" s="9">
        <f t="shared" si="36"/>
        <v>5.2778756580308883</v>
      </c>
      <c r="B422" s="9">
        <f t="shared" si="33"/>
        <v>0.96370811558840297</v>
      </c>
      <c r="C422" s="9">
        <f t="shared" si="34"/>
        <v>-1.5185610007727277</v>
      </c>
      <c r="D422" s="9">
        <f t="shared" si="35"/>
        <v>10.680964560216305</v>
      </c>
    </row>
    <row r="423" spans="1:4" x14ac:dyDescent="0.25">
      <c r="A423" s="9">
        <f t="shared" si="36"/>
        <v>5.2904420286452476</v>
      </c>
      <c r="B423" s="9">
        <f t="shared" si="33"/>
        <v>0.9663132364583219</v>
      </c>
      <c r="C423" s="9">
        <f t="shared" si="34"/>
        <v>-1.4811910771676631</v>
      </c>
      <c r="D423" s="9">
        <f t="shared" si="35"/>
        <v>10.700616405250296</v>
      </c>
    </row>
    <row r="424" spans="1:4" x14ac:dyDescent="0.25">
      <c r="A424" s="9">
        <f t="shared" si="36"/>
        <v>5.3030083992596069</v>
      </c>
      <c r="B424" s="9">
        <f t="shared" si="33"/>
        <v>0.96836104771782816</v>
      </c>
      <c r="C424" s="9">
        <f t="shared" si="34"/>
        <v>-1.4443381813834308</v>
      </c>
      <c r="D424" s="9">
        <f t="shared" si="35"/>
        <v>10.719615726554398</v>
      </c>
    </row>
    <row r="425" spans="1:4" x14ac:dyDescent="0.25">
      <c r="A425" s="9">
        <f t="shared" si="36"/>
        <v>5.3155747698739662</v>
      </c>
      <c r="B425" s="9">
        <f t="shared" si="33"/>
        <v>0.96993755455436992</v>
      </c>
      <c r="C425" s="9">
        <f t="shared" si="34"/>
        <v>-1.4081066750949145</v>
      </c>
      <c r="D425" s="9">
        <f t="shared" si="35"/>
        <v>10.737984890661942</v>
      </c>
    </row>
    <row r="426" spans="1:4" x14ac:dyDescent="0.25">
      <c r="A426" s="9">
        <f t="shared" si="36"/>
        <v>5.3281411404883254</v>
      </c>
      <c r="B426" s="9">
        <f t="shared" si="33"/>
        <v>0.97113338261206483</v>
      </c>
      <c r="C426" s="9">
        <f t="shared" si="34"/>
        <v>-1.3725965462192447</v>
      </c>
      <c r="D426" s="9">
        <f t="shared" si="35"/>
        <v>10.755748217836041</v>
      </c>
    </row>
    <row r="427" spans="1:4" x14ac:dyDescent="0.25">
      <c r="A427" s="9">
        <f t="shared" si="36"/>
        <v>5.3407075111026847</v>
      </c>
      <c r="B427" s="9">
        <f t="shared" si="33"/>
        <v>0.97204336562805704</v>
      </c>
      <c r="C427" s="9">
        <f t="shared" si="34"/>
        <v>-1.3379029143643062</v>
      </c>
      <c r="D427" s="9">
        <f t="shared" si="35"/>
        <v>10.772931802962562</v>
      </c>
    </row>
    <row r="428" spans="1:4" x14ac:dyDescent="0.25">
      <c r="A428" s="9">
        <f t="shared" si="36"/>
        <v>5.353273881717044</v>
      </c>
      <c r="B428" s="9">
        <f t="shared" si="33"/>
        <v>0.97276610350339576</v>
      </c>
      <c r="C428" s="9">
        <f t="shared" si="34"/>
        <v>-1.304115561275959</v>
      </c>
      <c r="D428" s="9">
        <f t="shared" si="35"/>
        <v>10.789563339739644</v>
      </c>
    </row>
    <row r="429" spans="1:4" x14ac:dyDescent="0.25">
      <c r="A429" s="9">
        <f t="shared" si="36"/>
        <v>5.3658402523314033</v>
      </c>
      <c r="B429" s="9">
        <f t="shared" si="33"/>
        <v>0.97340349289843309</v>
      </c>
      <c r="C429" s="9">
        <f t="shared" si="34"/>
        <v>-1.2713184888176401</v>
      </c>
      <c r="D429" s="9">
        <f t="shared" si="35"/>
        <v>10.805671950695674</v>
      </c>
    </row>
    <row r="430" spans="1:4" x14ac:dyDescent="0.25">
      <c r="A430" s="9">
        <f t="shared" si="36"/>
        <v>5.3784066229457625</v>
      </c>
      <c r="B430" s="9">
        <f t="shared" si="33"/>
        <v>0.97406023261211339</v>
      </c>
      <c r="C430" s="9">
        <f t="shared" si="34"/>
        <v>-1.2395895068726135</v>
      </c>
      <c r="D430" s="9">
        <f t="shared" si="35"/>
        <v>10.821288025408917</v>
      </c>
    </row>
    <row r="431" spans="1:4" x14ac:dyDescent="0.25">
      <c r="A431" s="9">
        <f t="shared" si="36"/>
        <v>5.3909729935601218</v>
      </c>
      <c r="B431" s="9">
        <f t="shared" si="33"/>
        <v>0.97484330616255166</v>
      </c>
      <c r="C431" s="9">
        <f t="shared" si="34"/>
        <v>-1.2089998534024633</v>
      </c>
      <c r="D431" s="9">
        <f t="shared" si="35"/>
        <v>10.836443069105577</v>
      </c>
    </row>
    <row r="432" spans="1:4" x14ac:dyDescent="0.25">
      <c r="A432" s="9">
        <f t="shared" si="36"/>
        <v>5.4035393641744811</v>
      </c>
      <c r="B432" s="9">
        <f t="shared" si="33"/>
        <v>0.97586144413198161</v>
      </c>
      <c r="C432" s="9">
        <f t="shared" si="34"/>
        <v>-1.1796138487263252</v>
      </c>
      <c r="D432" s="9">
        <f t="shared" si="35"/>
        <v>10.851169563581449</v>
      </c>
    </row>
    <row r="433" spans="1:4" x14ac:dyDescent="0.25">
      <c r="A433" s="9">
        <f t="shared" si="36"/>
        <v>5.4161057347888404</v>
      </c>
      <c r="B433" s="9">
        <f t="shared" si="33"/>
        <v>0.97722456897159993</v>
      </c>
      <c r="C433" s="9">
        <f t="shared" si="34"/>
        <v>-1.1514885859045849</v>
      </c>
      <c r="D433" s="9">
        <f t="shared" si="35"/>
        <v>10.865500842129004</v>
      </c>
    </row>
    <row r="434" spans="1:4" x14ac:dyDescent="0.25">
      <c r="A434" s="9">
        <f t="shared" si="36"/>
        <v>5.4286721054031997</v>
      </c>
      <c r="B434" s="9">
        <f t="shared" si="33"/>
        <v>0.97904322508035624</v>
      </c>
      <c r="C434" s="9">
        <f t="shared" si="34"/>
        <v>-1.1246736589195443</v>
      </c>
      <c r="D434" s="9">
        <f t="shared" si="35"/>
        <v>10.879470979860507</v>
      </c>
    </row>
    <row r="435" spans="1:4" x14ac:dyDescent="0.25">
      <c r="A435" s="9">
        <f t="shared" si="36"/>
        <v>5.4412384760175589</v>
      </c>
      <c r="B435" s="9">
        <f t="shared" si="33"/>
        <v>0.98142799707545747</v>
      </c>
      <c r="C435" s="9">
        <f t="shared" si="34"/>
        <v>-1.0992109301446409</v>
      </c>
      <c r="D435" s="9">
        <f t="shared" si="35"/>
        <v>10.893114700502846</v>
      </c>
    </row>
    <row r="436" spans="1:4" x14ac:dyDescent="0.25">
      <c r="A436" s="9">
        <f t="shared" si="36"/>
        <v>5.4538048466319182</v>
      </c>
      <c r="B436" s="9">
        <f t="shared" si="33"/>
        <v>0.98448891926076298</v>
      </c>
      <c r="C436" s="9">
        <f t="shared" si="34"/>
        <v>-1.07513433838448</v>
      </c>
      <c r="D436" s="9">
        <f t="shared" si="35"/>
        <v>10.906467300406034</v>
      </c>
    </row>
    <row r="437" spans="1:4" x14ac:dyDescent="0.25">
      <c r="A437" s="9">
        <f t="shared" si="36"/>
        <v>5.4663712172462775</v>
      </c>
      <c r="B437" s="9">
        <f t="shared" si="33"/>
        <v>0.98833487937173492</v>
      </c>
      <c r="C437" s="9">
        <f t="shared" si="34"/>
        <v>-1.0524697485512695</v>
      </c>
      <c r="D437" s="9">
        <f t="shared" si="35"/>
        <v>10.919564590159672</v>
      </c>
    </row>
    <row r="438" spans="1:4" x14ac:dyDescent="0.25">
      <c r="A438" s="9">
        <f t="shared" si="36"/>
        <v>5.4789375878606368</v>
      </c>
      <c r="B438" s="9">
        <f t="shared" si="33"/>
        <v>0.99307301973165185</v>
      </c>
      <c r="C438" s="9">
        <f t="shared" si="34"/>
        <v>-1.0312348438203562</v>
      </c>
      <c r="D438" s="9">
        <f t="shared" si="35"/>
        <v>10.932442853855475</v>
      </c>
    </row>
    <row r="439" spans="1:4" x14ac:dyDescent="0.25">
      <c r="A439" s="9">
        <f t="shared" si="36"/>
        <v>5.4915039584749961</v>
      </c>
      <c r="B439" s="9">
        <f t="shared" si="33"/>
        <v>0.99880813899310084</v>
      </c>
      <c r="C439" s="9">
        <f t="shared" si="34"/>
        <v>-1.0114390608797728</v>
      </c>
      <c r="D439" s="9">
        <f t="shared" si="35"/>
        <v>10.945138825674745</v>
      </c>
    </row>
    <row r="440" spans="1:4" x14ac:dyDescent="0.25">
      <c r="A440" s="9">
        <f t="shared" si="36"/>
        <v>5.5040703290893553</v>
      </c>
      <c r="B440" s="9">
        <f t="shared" si="33"/>
        <v>1.0056420976609777</v>
      </c>
      <c r="C440" s="9">
        <f t="shared" si="34"/>
        <v>-0.9930835686571573</v>
      </c>
      <c r="D440" s="9">
        <f t="shared" si="35"/>
        <v>10.957689683122958</v>
      </c>
    </row>
    <row r="441" spans="1:4" x14ac:dyDescent="0.25">
      <c r="A441" s="9">
        <f t="shared" si="36"/>
        <v>5.5166366997037146</v>
      </c>
      <c r="B441" s="9">
        <f t="shared" si="33"/>
        <v>1.0136732305981231</v>
      </c>
      <c r="C441" s="9">
        <f t="shared" si="34"/>
        <v>-0.97616129067340474</v>
      </c>
      <c r="D441" s="9">
        <f t="shared" si="35"/>
        <v>10.970133055885166</v>
      </c>
    </row>
    <row r="442" spans="1:4" x14ac:dyDescent="0.25">
      <c r="A442" s="9">
        <f t="shared" si="36"/>
        <v>5.5292030703180739</v>
      </c>
      <c r="B442" s="9">
        <f t="shared" si="33"/>
        <v>1.0229957697023175</v>
      </c>
      <c r="C442" s="9">
        <f t="shared" si="34"/>
        <v>-0.96065697093727986</v>
      </c>
      <c r="D442" s="9">
        <f t="shared" si="35"/>
        <v>10.982507048941116</v>
      </c>
    </row>
    <row r="443" spans="1:4" x14ac:dyDescent="0.25">
      <c r="A443" s="9">
        <f t="shared" si="36"/>
        <v>5.5417694409324332</v>
      </c>
      <c r="B443" s="9">
        <f t="shared" si="33"/>
        <v>1.033699279913475</v>
      </c>
      <c r="C443" s="9">
        <f t="shared" si="34"/>
        <v>-0.94654728306014146</v>
      </c>
      <c r="D443" s="9">
        <f t="shared" si="35"/>
        <v>10.994850278263424</v>
      </c>
    </row>
    <row r="444" spans="1:4" x14ac:dyDescent="0.25">
      <c r="A444" s="9">
        <f t="shared" si="36"/>
        <v>5.5543358115467925</v>
      </c>
      <c r="B444" s="9">
        <f t="shared" si="33"/>
        <v>1.0458681116627055</v>
      </c>
      <c r="C444" s="9">
        <f t="shared" si="34"/>
        <v>-0.9338009820362676</v>
      </c>
      <c r="D444" s="9">
        <f t="shared" si="35"/>
        <v>11.007201917130901</v>
      </c>
    </row>
    <row r="445" spans="1:4" x14ac:dyDescent="0.25">
      <c r="A445" s="9">
        <f t="shared" si="36"/>
        <v>5.5669021821611517</v>
      </c>
      <c r="B445" s="9">
        <f t="shared" si="33"/>
        <v>1.0595808728106695</v>
      </c>
      <c r="C445" s="9">
        <f t="shared" si="34"/>
        <v>-0.92237909790334138</v>
      </c>
      <c r="D445" s="9">
        <f t="shared" si="35"/>
        <v>11.019601750827148</v>
      </c>
    </row>
    <row r="446" spans="1:4" x14ac:dyDescent="0.25">
      <c r="A446" s="9">
        <f t="shared" si="36"/>
        <v>5.579468552775511</v>
      </c>
      <c r="B446" s="9">
        <f t="shared" si="33"/>
        <v>1.0749099230414658</v>
      </c>
      <c r="C446" s="9">
        <f t="shared" si="34"/>
        <v>-0.91223517027060941</v>
      </c>
      <c r="D446" s="9">
        <f t="shared" si="35"/>
        <v>11.032090237266328</v>
      </c>
    </row>
    <row r="447" spans="1:4" x14ac:dyDescent="0.25">
      <c r="A447" s="9">
        <f t="shared" si="36"/>
        <v>5.5920349233898703</v>
      </c>
      <c r="B447" s="9">
        <f t="shared" si="33"/>
        <v>1.0919208935806766</v>
      </c>
      <c r="C447" s="9">
        <f t="shared" si="34"/>
        <v>-0.90331552248042035</v>
      </c>
      <c r="D447" s="9">
        <f t="shared" si="35"/>
        <v>11.044708570897553</v>
      </c>
    </row>
    <row r="448" spans="1:4" x14ac:dyDescent="0.25">
      <c r="A448" s="9">
        <f t="shared" si="36"/>
        <v>5.6046012940042296</v>
      </c>
      <c r="B448" s="9">
        <f t="shared" si="33"/>
        <v>1.1106722349925653</v>
      </c>
      <c r="C448" s="9">
        <f t="shared" si="34"/>
        <v>-0.89555957395348562</v>
      </c>
      <c r="D448" s="9">
        <f t="shared" si="35"/>
        <v>11.057498747090245</v>
      </c>
    </row>
    <row r="449" spans="1:4" x14ac:dyDescent="0.25">
      <c r="A449" s="9">
        <f t="shared" si="36"/>
        <v>5.6171676646185889</v>
      </c>
      <c r="B449" s="9">
        <f t="shared" si="33"/>
        <v>1.1312147956822651</v>
      </c>
      <c r="C449" s="9">
        <f t="shared" si="34"/>
        <v>-0.88890018906040569</v>
      </c>
      <c r="D449" s="9">
        <f t="shared" si="35"/>
        <v>11.070503624097974</v>
      </c>
    </row>
    <row r="450" spans="1:4" x14ac:dyDescent="0.25">
      <c r="A450" s="9">
        <f t="shared" si="36"/>
        <v>5.6297340352329481</v>
      </c>
      <c r="B450" s="9">
        <f t="shared" ref="B450:B502" si="37">(a_0+a_1*COS(A450)+a_2*COS(2*A450)+a_3*COS(3*A450)+a_4*COS(4*A450)+a_5*COS(5*A450))*COS(A450)</f>
        <v>1.1535914335848738</v>
      </c>
      <c r="C450" s="9">
        <f t="shared" ref="C450:C501" si="38">(a_0+a_1*COS(A450)+a_2*COS(2*A450)+a_3*COS(3*A450)+a_4*COS(4*A450)+a_5*COS(5*A450))*SIN(A450)</f>
        <v>-0.88326406066302721</v>
      </c>
      <c r="D450" s="9">
        <f t="shared" si="35"/>
        <v>11.083766979640004</v>
      </c>
    </row>
    <row r="451" spans="1:4" x14ac:dyDescent="0.25">
      <c r="A451" s="9">
        <f t="shared" si="36"/>
        <v>5.6423004058473074</v>
      </c>
      <c r="B451" s="9">
        <f t="shared" si="37"/>
        <v>1.1778366633652935</v>
      </c>
      <c r="C451" s="9">
        <f t="shared" si="38"/>
        <v>-0.87857212628004855</v>
      </c>
      <c r="D451" s="9">
        <f t="shared" ref="D451:D502" si="39">D450+0.5*(A451-A450)*(a_0+a_1*COS(A451)+a_2*COS(2*A451)+a_3*COS(3*A451)+a_4*COS(4*A451)+a_5*COS(5*A451))^2</f>
        <v>11.09733355912976</v>
      </c>
    </row>
    <row r="452" spans="1:4" x14ac:dyDescent="0.25">
      <c r="A452" s="9">
        <f t="shared" si="36"/>
        <v>5.6548667764616667</v>
      </c>
      <c r="B452" s="9">
        <f t="shared" si="37"/>
        <v>1.2039763412812527</v>
      </c>
      <c r="C452" s="9">
        <f t="shared" si="38"/>
        <v>-0.87474001465305506</v>
      </c>
      <c r="D452" s="9">
        <f t="shared" si="39"/>
        <v>11.111249112618548</v>
      </c>
    </row>
    <row r="453" spans="1:4" x14ac:dyDescent="0.25">
      <c r="A453" s="9">
        <f t="shared" ref="A453:A502" si="40">A452+A$3</f>
        <v>5.667433147076026</v>
      </c>
      <c r="B453" s="9">
        <f t="shared" si="37"/>
        <v>1.2320273896781633</v>
      </c>
      <c r="C453" s="9">
        <f t="shared" si="38"/>
        <v>-0.87167852032287274</v>
      </c>
      <c r="D453" s="9">
        <f t="shared" si="39"/>
        <v>11.125560417611409</v>
      </c>
    </row>
    <row r="454" spans="1:4" x14ac:dyDescent="0.25">
      <c r="A454" s="9">
        <f t="shared" si="40"/>
        <v>5.6799995176903852</v>
      </c>
      <c r="B454" s="9">
        <f t="shared" si="37"/>
        <v>1.2619975628891422</v>
      </c>
      <c r="C454" s="9">
        <f t="shared" si="38"/>
        <v>-0.86929410367262427</v>
      </c>
      <c r="D454" s="9">
        <f t="shared" si="39"/>
        <v>11.140315285049375</v>
      </c>
    </row>
    <row r="455" spans="1:4" x14ac:dyDescent="0.25">
      <c r="A455" s="9">
        <f t="shared" si="40"/>
        <v>5.6925658883047445</v>
      </c>
      <c r="B455" s="9">
        <f t="shared" si="37"/>
        <v>1.2938852561077341</v>
      </c>
      <c r="C455" s="9">
        <f t="shared" si="38"/>
        <v>-0.86748941375407029</v>
      </c>
      <c r="D455" s="9">
        <f t="shared" si="39"/>
        <v>11.155562545937448</v>
      </c>
    </row>
    <row r="456" spans="1:4" x14ac:dyDescent="0.25">
      <c r="A456" s="9">
        <f t="shared" si="40"/>
        <v>5.7051322589191038</v>
      </c>
      <c r="B456" s="9">
        <f t="shared" si="37"/>
        <v>1.3276793585857041</v>
      </c>
      <c r="C456" s="9">
        <f t="shared" si="38"/>
        <v>-0.86616383108850326</v>
      </c>
      <c r="D456" s="9">
        <f t="shared" si="39"/>
        <v>11.171352016328257</v>
      </c>
    </row>
    <row r="457" spans="1:4" x14ac:dyDescent="0.25">
      <c r="A457" s="9">
        <f t="shared" si="40"/>
        <v>5.7176986295334631</v>
      </c>
      <c r="B457" s="9">
        <f t="shared" si="37"/>
        <v>1.3633591522847932</v>
      </c>
      <c r="C457" s="9">
        <f t="shared" si="38"/>
        <v>-0.86521402752328536</v>
      </c>
      <c r="D457" s="9">
        <f t="shared" si="39"/>
        <v>11.187734438645082</v>
      </c>
    </row>
    <row r="458" spans="1:4" x14ac:dyDescent="0.25">
      <c r="A458" s="9">
        <f t="shared" si="40"/>
        <v>5.7302650001478224</v>
      </c>
      <c r="B458" s="9">
        <f t="shared" si="37"/>
        <v>1.4008942568807627</v>
      </c>
      <c r="C458" s="9">
        <f t="shared" si="38"/>
        <v>-0.86453454013076647</v>
      </c>
      <c r="D458" s="9">
        <f t="shared" si="39"/>
        <v>11.204761397641109</v>
      </c>
    </row>
    <row r="459" spans="1:4" x14ac:dyDescent="0.25">
      <c r="A459" s="9">
        <f t="shared" si="40"/>
        <v>5.7428313707621816</v>
      </c>
      <c r="B459" s="9">
        <f t="shared" si="37"/>
        <v>1.4402446217816072</v>
      </c>
      <c r="C459" s="9">
        <f t="shared" si="38"/>
        <v>-0.86401835605827093</v>
      </c>
      <c r="D459" s="9">
        <f t="shared" si="39"/>
        <v>11.222485209640764</v>
      </c>
    </row>
    <row r="460" spans="1:4" x14ac:dyDescent="0.25">
      <c r="A460" s="9">
        <f t="shared" si="40"/>
        <v>5.7553977413765409</v>
      </c>
      <c r="B460" s="9">
        <f t="shared" si="37"/>
        <v>1.4813605655807416</v>
      </c>
      <c r="C460" s="9">
        <f t="shared" si="38"/>
        <v>-0.86355750517657515</v>
      </c>
      <c r="D460" s="9">
        <f t="shared" si="39"/>
        <v>11.240958784088948</v>
      </c>
    </row>
    <row r="461" spans="1:4" x14ac:dyDescent="0.25">
      <c r="A461" s="9">
        <f t="shared" si="40"/>
        <v>5.7679641119909002</v>
      </c>
      <c r="B461" s="9">
        <f t="shared" si="37"/>
        <v>1.5241828631215291</v>
      </c>
      <c r="C461" s="9">
        <f t="shared" si="38"/>
        <v>-0.86304365733014476</v>
      </c>
      <c r="D461" s="9">
        <f t="shared" si="39"/>
        <v>11.260235456839977</v>
      </c>
    </row>
    <row r="462" spans="1:4" x14ac:dyDescent="0.25">
      <c r="A462" s="9">
        <f t="shared" si="40"/>
        <v>5.7805304826052595</v>
      </c>
      <c r="B462" s="9">
        <f t="shared" si="37"/>
        <v>1.5686428801030665</v>
      </c>
      <c r="C462" s="9">
        <f t="shared" si="38"/>
        <v>-0.86236872096564499</v>
      </c>
      <c r="D462" s="9">
        <f t="shared" si="39"/>
        <v>11.280368795044545</v>
      </c>
    </row>
    <row r="463" spans="1:4" x14ac:dyDescent="0.25">
      <c r="A463" s="9">
        <f t="shared" si="40"/>
        <v>5.7930968532196188</v>
      </c>
      <c r="B463" s="9">
        <f t="shared" si="37"/>
        <v>1.6146627549099259</v>
      </c>
      <c r="C463" s="9">
        <f t="shared" si="38"/>
        <v>-0.86142543990600418</v>
      </c>
      <c r="D463" s="9">
        <f t="shared" si="39"/>
        <v>11.30141237393406</v>
      </c>
    </row>
    <row r="464" spans="1:4" x14ac:dyDescent="0.25">
      <c r="A464" s="9">
        <f t="shared" si="40"/>
        <v>5.805663223833978</v>
      </c>
      <c r="B464" s="9">
        <f t="shared" si="37"/>
        <v>1.6621556271019766</v>
      </c>
      <c r="C464" s="9">
        <f t="shared" si="38"/>
        <v>-0.86010798504571317</v>
      </c>
      <c r="D464" s="9">
        <f t="shared" si="39"/>
        <v>11.323419526251181</v>
      </c>
    </row>
    <row r="465" spans="1:4" x14ac:dyDescent="0.25">
      <c r="A465" s="9">
        <f t="shared" si="40"/>
        <v>5.8182295944483373</v>
      </c>
      <c r="B465" s="9">
        <f t="shared" si="37"/>
        <v>1.711025911755738</v>
      </c>
      <c r="C465" s="9">
        <f t="shared" si="38"/>
        <v>-0.85831253776901362</v>
      </c>
      <c r="D465" s="9">
        <f t="shared" si="39"/>
        <v>11.346443065526836</v>
      </c>
    </row>
    <row r="466" spans="1:4" x14ac:dyDescent="0.25">
      <c r="A466" s="9">
        <f t="shared" si="40"/>
        <v>5.8307959650626966</v>
      </c>
      <c r="B466" s="9">
        <f t="shared" si="37"/>
        <v>1.7611696186072821</v>
      </c>
      <c r="C466" s="9">
        <f t="shared" si="38"/>
        <v>-0.85593786193604937</v>
      </c>
      <c r="D466" s="9">
        <f t="shared" si="39"/>
        <v>11.370534984850933</v>
      </c>
    </row>
    <row r="467" spans="1:4" x14ac:dyDescent="0.25">
      <c r="A467" s="9">
        <f t="shared" si="40"/>
        <v>5.8433623356770559</v>
      </c>
      <c r="B467" s="9">
        <f t="shared" si="37"/>
        <v>1.8124747147098552</v>
      </c>
      <c r="C467" s="9">
        <f t="shared" si="38"/>
        <v>-0.85288586134273403</v>
      </c>
      <c r="D467" s="9">
        <f t="shared" si="39"/>
        <v>11.395746133219879</v>
      </c>
    </row>
    <row r="468" spans="1:4" x14ac:dyDescent="0.25">
      <c r="A468" s="9">
        <f t="shared" si="40"/>
        <v>5.8559287062914152</v>
      </c>
      <c r="B468" s="9">
        <f t="shared" si="37"/>
        <v>1.8648215290883288</v>
      </c>
      <c r="C468" s="9">
        <f t="shared" si="38"/>
        <v>-0.84906211963764366</v>
      </c>
      <c r="D468" s="9">
        <f t="shared" si="39"/>
        <v>11.422125871962463</v>
      </c>
    </row>
    <row r="469" spans="1:4" x14ac:dyDescent="0.25">
      <c r="A469" s="9">
        <f t="shared" si="40"/>
        <v>5.8684950769057744</v>
      </c>
      <c r="B469" s="9">
        <f t="shared" si="37"/>
        <v>1.9180831976486536</v>
      </c>
      <c r="C469" s="9">
        <f t="shared" si="38"/>
        <v>-0.84437641977333422</v>
      </c>
      <c r="D469" s="9">
        <f t="shared" si="39"/>
        <v>11.449721714140203</v>
      </c>
    </row>
    <row r="470" spans="1:4" x14ac:dyDescent="0.25">
      <c r="A470" s="9">
        <f t="shared" si="40"/>
        <v>5.8810614475201337</v>
      </c>
      <c r="B470" s="9">
        <f t="shared" si="37"/>
        <v>1.9721261463848441</v>
      </c>
      <c r="C470" s="9">
        <f t="shared" si="38"/>
        <v>-0.83874324017955793</v>
      </c>
      <c r="D470" s="9">
        <f t="shared" si="39"/>
        <v>11.478578950183131</v>
      </c>
    </row>
    <row r="471" spans="1:4" x14ac:dyDescent="0.25">
      <c r="A471" s="9">
        <f t="shared" si="40"/>
        <v>5.893627818134493</v>
      </c>
      <c r="B471" s="9">
        <f t="shared" si="37"/>
        <v>2.0268106107198585</v>
      </c>
      <c r="C471" s="9">
        <f t="shared" si="38"/>
        <v>-0.83208222497133932</v>
      </c>
      <c r="D471" s="9">
        <f t="shared" si="39"/>
        <v>11.508740263351195</v>
      </c>
    </row>
    <row r="472" spans="1:4" x14ac:dyDescent="0.25">
      <c r="A472" s="9">
        <f t="shared" si="40"/>
        <v>5.9061941887488523</v>
      </c>
      <c r="B472" s="9">
        <f t="shared" si="37"/>
        <v>2.081991188621207</v>
      </c>
      <c r="C472" s="9">
        <f t="shared" si="38"/>
        <v>-0.82431862564509673</v>
      </c>
      <c r="D472" s="9">
        <f t="shared" si="39"/>
        <v>11.540245338900037</v>
      </c>
    </row>
    <row r="473" spans="1:4" x14ac:dyDescent="0.25">
      <c r="A473" s="9">
        <f t="shared" si="40"/>
        <v>5.9187605593632115</v>
      </c>
      <c r="B473" s="9">
        <f t="shared" si="37"/>
        <v>2.1375174249482329</v>
      </c>
      <c r="C473" s="9">
        <f t="shared" si="38"/>
        <v>-0.81538371187018366</v>
      </c>
      <c r="D473" s="9">
        <f t="shared" si="39"/>
        <v>11.573130471072895</v>
      </c>
    </row>
    <row r="474" spans="1:4" x14ac:dyDescent="0.25">
      <c r="A474" s="9">
        <f t="shared" si="40"/>
        <v>5.9313269299775708</v>
      </c>
      <c r="B474" s="9">
        <f t="shared" si="37"/>
        <v>2.193234424316878</v>
      </c>
      <c r="C474" s="9">
        <f t="shared" si="38"/>
        <v>-0.80521514915056736</v>
      </c>
      <c r="D474" s="9">
        <f t="shared" si="39"/>
        <v>11.607428172233696</v>
      </c>
    </row>
    <row r="475" spans="1:4" x14ac:dyDescent="0.25">
      <c r="A475" s="9">
        <f t="shared" si="40"/>
        <v>5.9438933005919301</v>
      </c>
      <c r="B475" s="9">
        <f t="shared" si="37"/>
        <v>2.248983489610183</v>
      </c>
      <c r="C475" s="9">
        <f t="shared" si="38"/>
        <v>-0.79375734131092002</v>
      </c>
      <c r="D475" s="9">
        <f t="shared" si="39"/>
        <v>11.64316678859662</v>
      </c>
    </row>
    <row r="476" spans="1:4" x14ac:dyDescent="0.25">
      <c r="A476" s="9">
        <f t="shared" si="40"/>
        <v>5.9564596712062894</v>
      </c>
      <c r="B476" s="9">
        <f t="shared" si="37"/>
        <v>2.304602783119825</v>
      </c>
      <c r="C476" s="9">
        <f t="shared" si="38"/>
        <v>-0.78096173595223772</v>
      </c>
      <c r="D476" s="9">
        <f t="shared" si="39"/>
        <v>11.680370127091525</v>
      </c>
    </row>
    <row r="477" spans="1:4" x14ac:dyDescent="0.25">
      <c r="A477" s="9">
        <f t="shared" si="40"/>
        <v>5.9690260418206487</v>
      </c>
      <c r="B477" s="9">
        <f t="shared" si="37"/>
        <v>2.3599280071762254</v>
      </c>
      <c r="C477" s="9">
        <f t="shared" si="38"/>
        <v>-0.76678709122311872</v>
      </c>
      <c r="D477" s="9">
        <f t="shared" si="39"/>
        <v>11.719057097930792</v>
      </c>
    </row>
    <row r="478" spans="1:4" x14ac:dyDescent="0.25">
      <c r="A478" s="9">
        <f t="shared" si="40"/>
        <v>5.9815924124350079</v>
      </c>
      <c r="B478" s="9">
        <f t="shared" si="37"/>
        <v>2.4147931010131782</v>
      </c>
      <c r="C478" s="9">
        <f t="shared" si="38"/>
        <v>-0.75119970246301659</v>
      </c>
      <c r="D478" s="9">
        <f t="shared" si="39"/>
        <v>11.75924137740987</v>
      </c>
    </row>
    <row r="479" spans="1:4" x14ac:dyDescent="0.25">
      <c r="A479" s="9">
        <f t="shared" si="40"/>
        <v>5.9941587830493672</v>
      </c>
      <c r="B479" s="9">
        <f t="shared" si="37"/>
        <v>2.4690309505178845</v>
      </c>
      <c r="C479" s="9">
        <f t="shared" si="38"/>
        <v>-0.73417358749190331</v>
      </c>
      <c r="D479" s="9">
        <f t="shared" si="39"/>
        <v>11.800931095380834</v>
      </c>
    </row>
    <row r="480" spans="1:4" x14ac:dyDescent="0.25">
      <c r="A480" s="9">
        <f t="shared" si="40"/>
        <v>6.0067251536637265</v>
      </c>
      <c r="B480" s="9">
        <f t="shared" si="37"/>
        <v>2.5224741074395149</v>
      </c>
      <c r="C480" s="9">
        <f t="shared" si="38"/>
        <v>-0.71569062954571416</v>
      </c>
      <c r="D480" s="9">
        <f t="shared" si="39"/>
        <v>11.844128551685744</v>
      </c>
    </row>
    <row r="481" spans="1:4" x14ac:dyDescent="0.25">
      <c r="A481" s="9">
        <f t="shared" si="40"/>
        <v>6.0192915242780858</v>
      </c>
      <c r="B481" s="9">
        <f t="shared" si="37"/>
        <v>2.5749555145692664</v>
      </c>
      <c r="C481" s="9">
        <f t="shared" si="38"/>
        <v>-0.69574067708740672</v>
      </c>
      <c r="D481" s="9">
        <f t="shared" si="39"/>
        <v>11.888829965625849</v>
      </c>
    </row>
    <row r="482" spans="1:4" x14ac:dyDescent="0.25">
      <c r="A482" s="9">
        <f t="shared" si="40"/>
        <v>6.0318578948924451</v>
      </c>
      <c r="B482" s="9">
        <f t="shared" si="37"/>
        <v>2.6263092333627225</v>
      </c>
      <c r="C482" s="9">
        <f t="shared" si="38"/>
        <v>-0.6743215999582497</v>
      </c>
      <c r="D482" s="9">
        <f t="shared" si="39"/>
        <v>11.935025262275676</v>
      </c>
    </row>
    <row r="483" spans="1:4" x14ac:dyDescent="0.25">
      <c r="A483" s="9">
        <f t="shared" si="40"/>
        <v>6.0444242655068043</v>
      </c>
      <c r="B483" s="9">
        <f t="shared" si="37"/>
        <v>2.6763711704514859</v>
      </c>
      <c r="C483" s="9">
        <f t="shared" si="38"/>
        <v>-0.65143930157173779</v>
      </c>
      <c r="D483" s="9">
        <f t="shared" si="39"/>
        <v>11.982697899130413</v>
      </c>
    </row>
    <row r="484" spans="1:4" x14ac:dyDescent="0.25">
      <c r="A484" s="9">
        <f t="shared" si="40"/>
        <v>6.0569906361211636</v>
      </c>
      <c r="B484" s="9">
        <f t="shared" si="37"/>
        <v>2.7249797994855949</v>
      </c>
      <c r="C484" s="9">
        <f t="shared" si="38"/>
        <v>-0.6271076870920187</v>
      </c>
      <c r="D484" s="9">
        <f t="shared" si="39"/>
        <v>12.031824736204522</v>
      </c>
    </row>
    <row r="485" spans="1:4" x14ac:dyDescent="0.25">
      <c r="A485" s="9">
        <f t="shared" si="40"/>
        <v>6.0695570067355229</v>
      </c>
      <c r="B485" s="9">
        <f t="shared" si="37"/>
        <v>2.7719768747612661</v>
      </c>
      <c r="C485" s="9">
        <f t="shared" si="38"/>
        <v>-0.60134858777860978</v>
      </c>
      <c r="D485" s="9">
        <f t="shared" si="39"/>
        <v>12.082375952283241</v>
      </c>
    </row>
    <row r="486" spans="1:4" x14ac:dyDescent="0.25">
      <c r="A486" s="9">
        <f t="shared" si="40"/>
        <v>6.0821233773498822</v>
      </c>
      <c r="B486" s="9">
        <f t="shared" si="37"/>
        <v>2.8172081331200554</v>
      </c>
      <c r="C486" s="9">
        <f t="shared" si="38"/>
        <v>-0.57419164191815786</v>
      </c>
      <c r="D486" s="9">
        <f t="shared" si="39"/>
        <v>12.134315009571544</v>
      </c>
    </row>
    <row r="487" spans="1:4" x14ac:dyDescent="0.25">
      <c r="A487" s="9">
        <f t="shared" si="40"/>
        <v>6.0946897479642415</v>
      </c>
      <c r="B487" s="9">
        <f t="shared" si="37"/>
        <v>2.8605239806553175</v>
      </c>
      <c r="C487" s="9">
        <f t="shared" si="38"/>
        <v>-0.54567413300074175</v>
      </c>
      <c r="D487" s="9">
        <f t="shared" si="39"/>
        <v>12.187598668492736</v>
      </c>
    </row>
    <row r="488" spans="1:4" x14ac:dyDescent="0.25">
      <c r="A488" s="9">
        <f t="shared" si="40"/>
        <v>6.1072561185786007</v>
      </c>
      <c r="B488" s="9">
        <f t="shared" si="37"/>
        <v>2.9017801608297455</v>
      </c>
      <c r="C488" s="9">
        <f t="shared" si="38"/>
        <v>-0.51584078603143779</v>
      </c>
      <c r="D488" s="9">
        <f t="shared" si="39"/>
        <v>12.24217705386719</v>
      </c>
    </row>
    <row r="489" spans="1:4" x14ac:dyDescent="0.25">
      <c r="A489" s="9">
        <f t="shared" si="40"/>
        <v>6.11982248919296</v>
      </c>
      <c r="B489" s="9">
        <f t="shared" si="37"/>
        <v>2.9408384006934898</v>
      </c>
      <c r="C489" s="9">
        <f t="shared" si="38"/>
        <v>-0.48474352309629554</v>
      </c>
      <c r="D489" s="9">
        <f t="shared" si="39"/>
        <v>12.297993773157197</v>
      </c>
    </row>
    <row r="490" spans="1:4" x14ac:dyDescent="0.25">
      <c r="A490" s="9">
        <f t="shared" si="40"/>
        <v>6.1323888598073193</v>
      </c>
      <c r="B490" s="9">
        <f t="shared" si="37"/>
        <v>2.9775670319952554</v>
      </c>
      <c r="C490" s="9">
        <f t="shared" si="38"/>
        <v>-0.4524411795242223</v>
      </c>
      <c r="D490" s="9">
        <f t="shared" si="39"/>
        <v>12.354986086903413</v>
      </c>
    </row>
    <row r="491" spans="1:4" x14ac:dyDescent="0.25">
      <c r="A491" s="9">
        <f t="shared" si="40"/>
        <v>6.1449552304216786</v>
      </c>
      <c r="B491" s="9">
        <f t="shared" si="37"/>
        <v>3.0118415840986295</v>
      </c>
      <c r="C491" s="9">
        <f t="shared" si="38"/>
        <v>-0.41899918220137028</v>
      </c>
      <c r="D491" s="9">
        <f t="shared" si="39"/>
        <v>12.413085130908927</v>
      </c>
    </row>
    <row r="492" spans="1:4" x14ac:dyDescent="0.25">
      <c r="A492" s="9">
        <f t="shared" si="40"/>
        <v>6.1575216010360379</v>
      </c>
      <c r="B492" s="9">
        <f t="shared" si="37"/>
        <v>3.043545345751844</v>
      </c>
      <c r="C492" s="9">
        <f t="shared" si="38"/>
        <v>-0.38448919180124258</v>
      </c>
      <c r="D492" s="9">
        <f t="shared" si="39"/>
        <v>12.472216189155896</v>
      </c>
    </row>
    <row r="493" spans="1:4" x14ac:dyDescent="0.25">
      <c r="A493" s="9">
        <f t="shared" si="40"/>
        <v>6.1700879716503971</v>
      </c>
      <c r="B493" s="9">
        <f t="shared" si="37"/>
        <v>3.0725698929106189</v>
      </c>
      <c r="C493" s="9">
        <f t="shared" si="38"/>
        <v>-0.34898871089076328</v>
      </c>
      <c r="D493" s="9">
        <f t="shared" si="39"/>
        <v>12.532299015874189</v>
      </c>
    </row>
    <row r="494" spans="1:4" x14ac:dyDescent="0.25">
      <c r="A494" s="9">
        <f t="shared" si="40"/>
        <v>6.1826543422647564</v>
      </c>
      <c r="B494" s="9">
        <f t="shared" si="37"/>
        <v>3.0988155799799548</v>
      </c>
      <c r="C494" s="9">
        <f t="shared" si="38"/>
        <v>-0.31258066005892693</v>
      </c>
      <c r="D494" s="9">
        <f t="shared" si="39"/>
        <v>12.593248204629003</v>
      </c>
    </row>
    <row r="495" spans="1:4" x14ac:dyDescent="0.25">
      <c r="A495" s="9">
        <f t="shared" si="40"/>
        <v>6.1952207128791157</v>
      </c>
      <c r="B495" s="9">
        <f t="shared" si="37"/>
        <v>3.1221919920207077</v>
      </c>
      <c r="C495" s="9">
        <f t="shared" si="38"/>
        <v>-0.27535292438929093</v>
      </c>
      <c r="D495" s="9">
        <f t="shared" si="39"/>
        <v>12.654973601761881</v>
      </c>
    </row>
    <row r="496" spans="1:4" x14ac:dyDescent="0.25">
      <c r="A496" s="9">
        <f t="shared" si="40"/>
        <v>6.207787083493475</v>
      </c>
      <c r="B496" s="9">
        <f t="shared" si="37"/>
        <v>3.1426183556597276</v>
      </c>
      <c r="C496" s="9">
        <f t="shared" si="38"/>
        <v>-0.23739787275958288</v>
      </c>
      <c r="D496" s="9">
        <f t="shared" si="39"/>
        <v>12.717380761014141</v>
      </c>
    </row>
    <row r="497" spans="1:6" x14ac:dyDescent="0.25">
      <c r="A497" s="9">
        <f t="shared" si="40"/>
        <v>6.2203534541078342</v>
      </c>
      <c r="B497" s="9">
        <f t="shared" si="37"/>
        <v>3.1600239066471576</v>
      </c>
      <c r="C497" s="9">
        <f t="shared" si="38"/>
        <v>-0.19881185260014586</v>
      </c>
      <c r="D497" s="9">
        <f t="shared" si="39"/>
        <v>12.780371435689746</v>
      </c>
    </row>
    <row r="498" spans="1:6" x14ac:dyDescent="0.25">
      <c r="A498" s="9">
        <f t="shared" si="40"/>
        <v>6.2329198247221935</v>
      </c>
      <c r="B498" s="9">
        <f t="shared" si="37"/>
        <v>3.1743482122201208</v>
      </c>
      <c r="C498" s="9">
        <f t="shared" si="38"/>
        <v>-0.15969466287703249</v>
      </c>
      <c r="D498" s="9">
        <f t="shared" si="39"/>
        <v>12.843844104282539</v>
      </c>
    </row>
    <row r="499" spans="1:6" x14ac:dyDescent="0.25">
      <c r="A499" s="9">
        <f t="shared" si="40"/>
        <v>6.2454861953365528</v>
      </c>
      <c r="B499" s="9">
        <f t="shared" si="37"/>
        <v>3.1855414466573584</v>
      </c>
      <c r="C499" s="9">
        <f t="shared" si="38"/>
        <v>-0.12014900818454478</v>
      </c>
      <c r="D499" s="9">
        <f t="shared" si="39"/>
        <v>12.907694525105926</v>
      </c>
    </row>
    <row r="500" spans="1:6" x14ac:dyDescent="0.25">
      <c r="A500" s="9">
        <f t="shared" si="40"/>
        <v>6.2580525659509121</v>
      </c>
      <c r="B500" s="9">
        <f t="shared" si="37"/>
        <v>3.1935646186432582</v>
      </c>
      <c r="C500" s="9">
        <f t="shared" si="38"/>
        <v>-8.0279936935250498E-2</v>
      </c>
      <c r="D500" s="9">
        <f t="shared" si="39"/>
        <v>12.971816315126812</v>
      </c>
    </row>
    <row r="501" spans="1:6" x14ac:dyDescent="0.25">
      <c r="A501" s="9">
        <f t="shared" si="40"/>
        <v>6.2706189365652714</v>
      </c>
      <c r="B501" s="9">
        <f t="shared" si="37"/>
        <v>3.1983897493007807</v>
      </c>
      <c r="C501" s="9">
        <f t="shared" si="38"/>
        <v>-4.019426672240993E-2</v>
      </c>
      <c r="D501" s="9">
        <f t="shared" si="39"/>
        <v>13.036101547924151</v>
      </c>
    </row>
    <row r="502" spans="1:6" x14ac:dyDescent="0.25">
      <c r="A502" s="9">
        <f t="shared" si="40"/>
        <v>6.2831853071796306</v>
      </c>
      <c r="B502" s="9">
        <f t="shared" si="37"/>
        <v>3.2</v>
      </c>
      <c r="C502" s="9">
        <v>0</v>
      </c>
      <c r="D502" s="9">
        <f t="shared" si="39"/>
        <v>13.100441365469671</v>
      </c>
    </row>
    <row r="504" spans="1:6" x14ac:dyDescent="0.25">
      <c r="B504" s="9">
        <f>E18</f>
        <v>3.2</v>
      </c>
      <c r="C504" s="9">
        <f>F18</f>
        <v>2.5102282897895964</v>
      </c>
    </row>
    <row r="505" spans="1:6" x14ac:dyDescent="0.25">
      <c r="B505" s="9">
        <f t="shared" ref="B505:C505" si="41">E19</f>
        <v>3.2</v>
      </c>
      <c r="C505" s="9">
        <f t="shared" si="41"/>
        <v>-2.5102282897895964</v>
      </c>
    </row>
    <row r="506" spans="1:6" x14ac:dyDescent="0.25">
      <c r="B506" s="9">
        <f t="shared" ref="B506:C506" si="42">E20</f>
        <v>-1.8204565795791927</v>
      </c>
      <c r="C506" s="9">
        <f t="shared" si="42"/>
        <v>-2.5102282897895964</v>
      </c>
    </row>
    <row r="507" spans="1:6" x14ac:dyDescent="0.25">
      <c r="B507" s="9">
        <f t="shared" ref="B507:C507" si="43">E21</f>
        <v>-1.8204565795791927</v>
      </c>
      <c r="C507" s="9">
        <f t="shared" si="43"/>
        <v>2.5102282897895964</v>
      </c>
    </row>
    <row r="508" spans="1:6" x14ac:dyDescent="0.25">
      <c r="B508" s="9">
        <f t="shared" ref="B508:C508" si="44">E22</f>
        <v>3.2</v>
      </c>
      <c r="C508" s="9">
        <f t="shared" si="44"/>
        <v>2.5102282897895964</v>
      </c>
    </row>
    <row r="510" spans="1:6" x14ac:dyDescent="0.25">
      <c r="B510" s="9">
        <f ca="1">$F$10+$F$15*RAND()</f>
        <v>1.2821573095294081E-2</v>
      </c>
      <c r="C510" s="9">
        <f ca="1">$F$15*(RAND()-0.5)</f>
        <v>1.5965045540813383</v>
      </c>
      <c r="D510" s="9">
        <f ca="1">ATAN2(B510,C510)</f>
        <v>1.5627654712483745</v>
      </c>
      <c r="E510">
        <f t="shared" ref="E510:E573" ca="1" si="45">a_0+a_1*COS(D510)+a_2*COS(2*D510)+a_3*COS(3*D510)+a_4*COS(4*D510)+a_5*COS(5*D510)</f>
        <v>2.21270362669329</v>
      </c>
      <c r="F510" s="2">
        <f ca="1">IF(SQRT(B510*B510+C510*C510)&lt;E510,1,0)</f>
        <v>1</v>
      </c>
    </row>
    <row r="511" spans="1:6" x14ac:dyDescent="0.25">
      <c r="B511" s="9">
        <f t="shared" ref="B511:B574" ca="1" si="46">$F$10+$F$15*RAND()</f>
        <v>0.49145324293303427</v>
      </c>
      <c r="C511" s="9">
        <f t="shared" ref="C511:C574" ca="1" si="47">$F$15*(RAND()-0.5)</f>
        <v>1.2489724827662343</v>
      </c>
      <c r="D511" s="9">
        <f t="shared" ref="D511:D574" ca="1" si="48">ATAN2(B511,C511)</f>
        <v>1.195918010281894</v>
      </c>
      <c r="E511">
        <f t="shared" ca="1" si="45"/>
        <v>2.2226983106263218</v>
      </c>
      <c r="F511" s="2">
        <f t="shared" ref="F511:F574" ca="1" si="49">IF(SQRT(B511*B511+C511*C511)&lt;E511,1,0)</f>
        <v>1</v>
      </c>
    </row>
    <row r="512" spans="1:6" x14ac:dyDescent="0.25">
      <c r="B512" s="9">
        <f t="shared" ca="1" si="46"/>
        <v>-0.27060347303969712</v>
      </c>
      <c r="C512" s="9">
        <f t="shared" ca="1" si="47"/>
        <v>1.0931819796211804</v>
      </c>
      <c r="D512" s="9">
        <f t="shared" ca="1" si="48"/>
        <v>1.8134559505831833</v>
      </c>
      <c r="E512">
        <f t="shared" ca="1" si="45"/>
        <v>1.7912845288735686</v>
      </c>
      <c r="F512" s="2">
        <f t="shared" ca="1" si="49"/>
        <v>1</v>
      </c>
    </row>
    <row r="513" spans="2:6" x14ac:dyDescent="0.25">
      <c r="B513" s="9">
        <f t="shared" ca="1" si="46"/>
        <v>0.48347215043926206</v>
      </c>
      <c r="C513" s="9">
        <f t="shared" ca="1" si="47"/>
        <v>1.7290725081444855</v>
      </c>
      <c r="D513" s="9">
        <f t="shared" ca="1" si="48"/>
        <v>1.2981459887532376</v>
      </c>
      <c r="E513">
        <f t="shared" ca="1" si="45"/>
        <v>2.3524120954527366</v>
      </c>
      <c r="F513" s="2">
        <f t="shared" ca="1" si="49"/>
        <v>1</v>
      </c>
    </row>
    <row r="514" spans="2:6" x14ac:dyDescent="0.25">
      <c r="B514" s="9">
        <f t="shared" ca="1" si="46"/>
        <v>2.186029171018447</v>
      </c>
      <c r="C514" s="9">
        <f t="shared" ca="1" si="47"/>
        <v>-0.93050606667171643</v>
      </c>
      <c r="D514" s="9">
        <f t="shared" ca="1" si="48"/>
        <v>-0.4024298851140391</v>
      </c>
      <c r="E514">
        <f t="shared" ca="1" si="45"/>
        <v>2.1419150933578583</v>
      </c>
      <c r="F514" s="2">
        <f t="shared" ca="1" si="49"/>
        <v>0</v>
      </c>
    </row>
    <row r="515" spans="2:6" x14ac:dyDescent="0.25">
      <c r="B515" s="9">
        <f t="shared" ca="1" si="46"/>
        <v>0.91474696197302863</v>
      </c>
      <c r="C515" s="9">
        <f t="shared" ca="1" si="47"/>
        <v>2.5039737938214564</v>
      </c>
      <c r="D515" s="9">
        <f t="shared" ca="1" si="48"/>
        <v>1.2205407922885729</v>
      </c>
      <c r="E515">
        <f t="shared" ca="1" si="45"/>
        <v>2.2628062989023259</v>
      </c>
      <c r="F515" s="2">
        <f t="shared" ca="1" si="49"/>
        <v>0</v>
      </c>
    </row>
    <row r="516" spans="2:6" x14ac:dyDescent="0.25">
      <c r="B516" s="9">
        <f t="shared" ca="1" si="46"/>
        <v>-1.6981470187197232</v>
      </c>
      <c r="C516" s="9">
        <f t="shared" ca="1" si="47"/>
        <v>-2.0307250201807032</v>
      </c>
      <c r="D516" s="9">
        <f t="shared" ca="1" si="48"/>
        <v>-2.2672398911136478</v>
      </c>
      <c r="E516">
        <f t="shared" ca="1" si="45"/>
        <v>1.8801354311746357</v>
      </c>
      <c r="F516" s="2">
        <f t="shared" ca="1" si="49"/>
        <v>0</v>
      </c>
    </row>
    <row r="517" spans="2:6" x14ac:dyDescent="0.25">
      <c r="B517" s="9">
        <f t="shared" ca="1" si="46"/>
        <v>1.7058377737425789</v>
      </c>
      <c r="C517" s="9">
        <f t="shared" ca="1" si="47"/>
        <v>-0.36408004288745083</v>
      </c>
      <c r="D517" s="9">
        <f t="shared" ca="1" si="48"/>
        <v>-0.21027677433685957</v>
      </c>
      <c r="E517">
        <f t="shared" ca="1" si="45"/>
        <v>2.8469280296929731</v>
      </c>
      <c r="F517" s="2">
        <f t="shared" ca="1" si="49"/>
        <v>1</v>
      </c>
    </row>
    <row r="518" spans="2:6" x14ac:dyDescent="0.25">
      <c r="B518" s="9">
        <f t="shared" ca="1" si="46"/>
        <v>-7.201037767609586E-2</v>
      </c>
      <c r="C518" s="9">
        <f t="shared" ca="1" si="47"/>
        <v>-0.96373871606102279</v>
      </c>
      <c r="D518" s="9">
        <f t="shared" ca="1" si="48"/>
        <v>-1.6453775499907639</v>
      </c>
      <c r="E518">
        <f t="shared" ca="1" si="45"/>
        <v>2.0716040069547255</v>
      </c>
      <c r="F518" s="2">
        <f t="shared" ca="1" si="49"/>
        <v>1</v>
      </c>
    </row>
    <row r="519" spans="2:6" x14ac:dyDescent="0.25">
      <c r="B519" s="9">
        <f t="shared" ca="1" si="46"/>
        <v>1.2378425886406388</v>
      </c>
      <c r="C519" s="9">
        <f t="shared" ca="1" si="47"/>
        <v>2.2582151376675985</v>
      </c>
      <c r="D519" s="9">
        <f t="shared" ca="1" si="48"/>
        <v>1.0693739031031957</v>
      </c>
      <c r="E519">
        <f t="shared" ca="1" si="45"/>
        <v>1.9534960730343847</v>
      </c>
      <c r="F519" s="2">
        <f t="shared" ca="1" si="49"/>
        <v>0</v>
      </c>
    </row>
    <row r="520" spans="2:6" x14ac:dyDescent="0.25">
      <c r="B520" s="9">
        <f t="shared" ca="1" si="46"/>
        <v>8.8160180622758988E-2</v>
      </c>
      <c r="C520" s="9">
        <f t="shared" ca="1" si="47"/>
        <v>-0.5524735629375267</v>
      </c>
      <c r="D520" s="9">
        <f t="shared" ca="1" si="48"/>
        <v>-1.4125568748554329</v>
      </c>
      <c r="E520">
        <f t="shared" ca="1" si="45"/>
        <v>2.371427271164233</v>
      </c>
      <c r="F520" s="2">
        <f t="shared" ca="1" si="49"/>
        <v>1</v>
      </c>
    </row>
    <row r="521" spans="2:6" x14ac:dyDescent="0.25">
      <c r="B521" s="9">
        <f t="shared" ca="1" si="46"/>
        <v>-9.6546774686878445E-2</v>
      </c>
      <c r="C521" s="9">
        <f t="shared" ca="1" si="47"/>
        <v>0.64313874160410955</v>
      </c>
      <c r="D521" s="9">
        <f t="shared" ca="1" si="48"/>
        <v>1.7198017869471813</v>
      </c>
      <c r="E521">
        <f t="shared" ca="1" si="45"/>
        <v>1.9382480669162858</v>
      </c>
      <c r="F521" s="2">
        <f t="shared" ca="1" si="49"/>
        <v>1</v>
      </c>
    </row>
    <row r="522" spans="2:6" x14ac:dyDescent="0.25">
      <c r="B522" s="9">
        <f t="shared" ca="1" si="46"/>
        <v>2.8242852107835308</v>
      </c>
      <c r="C522" s="9">
        <f t="shared" ca="1" si="47"/>
        <v>-2.4663643416440855</v>
      </c>
      <c r="D522" s="9">
        <f t="shared" ca="1" si="48"/>
        <v>-0.71784949598490133</v>
      </c>
      <c r="E522">
        <f t="shared" ca="1" si="45"/>
        <v>1.4043467240055403</v>
      </c>
      <c r="F522" s="2">
        <f t="shared" ca="1" si="49"/>
        <v>0</v>
      </c>
    </row>
    <row r="523" spans="2:6" x14ac:dyDescent="0.25">
      <c r="B523" s="9">
        <f t="shared" ca="1" si="46"/>
        <v>-0.87996066414061258</v>
      </c>
      <c r="C523" s="9">
        <f t="shared" ca="1" si="47"/>
        <v>-1.9855129515115821</v>
      </c>
      <c r="D523" s="9">
        <f t="shared" ca="1" si="48"/>
        <v>-1.9879731394474496</v>
      </c>
      <c r="E523">
        <f t="shared" ca="1" si="45"/>
        <v>1.6642651754673352</v>
      </c>
      <c r="F523" s="2">
        <f t="shared" ca="1" si="49"/>
        <v>0</v>
      </c>
    </row>
    <row r="524" spans="2:6" x14ac:dyDescent="0.25">
      <c r="B524" s="9">
        <f t="shared" ca="1" si="46"/>
        <v>2.5198513780566163</v>
      </c>
      <c r="C524" s="9">
        <f t="shared" ca="1" si="47"/>
        <v>-2.4804014913094066</v>
      </c>
      <c r="D524" s="9">
        <f t="shared" ca="1" si="48"/>
        <v>-0.77750874874520315</v>
      </c>
      <c r="E524">
        <f t="shared" ca="1" si="45"/>
        <v>1.4124478957099513</v>
      </c>
      <c r="F524" s="2">
        <f t="shared" ca="1" si="49"/>
        <v>0</v>
      </c>
    </row>
    <row r="525" spans="2:6" x14ac:dyDescent="0.25">
      <c r="B525" s="9">
        <f t="shared" ca="1" si="46"/>
        <v>-0.81198237418037822</v>
      </c>
      <c r="C525" s="9">
        <f t="shared" ca="1" si="47"/>
        <v>1.0988755487889685</v>
      </c>
      <c r="D525" s="9">
        <f t="shared" ca="1" si="48"/>
        <v>2.2071691788190249</v>
      </c>
      <c r="E525">
        <f t="shared" ca="1" si="45"/>
        <v>1.8082854643491302</v>
      </c>
      <c r="F525" s="2">
        <f t="shared" ca="1" si="49"/>
        <v>1</v>
      </c>
    </row>
    <row r="526" spans="2:6" x14ac:dyDescent="0.25">
      <c r="B526" s="9">
        <f t="shared" ca="1" si="46"/>
        <v>0.18576853462969445</v>
      </c>
      <c r="C526" s="9">
        <f t="shared" ca="1" si="47"/>
        <v>1.9918833230853221</v>
      </c>
      <c r="D526" s="9">
        <f t="shared" ca="1" si="48"/>
        <v>1.4778025632332734</v>
      </c>
      <c r="E526">
        <f t="shared" ca="1" si="45"/>
        <v>2.3240626192629725</v>
      </c>
      <c r="F526" s="2">
        <f t="shared" ca="1" si="49"/>
        <v>1</v>
      </c>
    </row>
    <row r="527" spans="2:6" x14ac:dyDescent="0.25">
      <c r="B527" s="9">
        <f t="shared" ca="1" si="46"/>
        <v>1.7262210909757492</v>
      </c>
      <c r="C527" s="9">
        <f t="shared" ca="1" si="47"/>
        <v>1.310918833880671</v>
      </c>
      <c r="D527" s="9">
        <f t="shared" ca="1" si="48"/>
        <v>0.64949976510647545</v>
      </c>
      <c r="E527">
        <f t="shared" ca="1" si="45"/>
        <v>1.457850755309001</v>
      </c>
      <c r="F527" s="2">
        <f t="shared" ca="1" si="49"/>
        <v>0</v>
      </c>
    </row>
    <row r="528" spans="2:6" x14ac:dyDescent="0.25">
      <c r="B528" s="9">
        <f t="shared" ca="1" si="46"/>
        <v>1.0881228199272541</v>
      </c>
      <c r="C528" s="9">
        <f t="shared" ca="1" si="47"/>
        <v>1.1076391901499147</v>
      </c>
      <c r="D528" s="9">
        <f t="shared" ca="1" si="48"/>
        <v>0.79428612858940184</v>
      </c>
      <c r="E528">
        <f t="shared" ca="1" si="45"/>
        <v>1.4234313041380144</v>
      </c>
      <c r="F528" s="2">
        <f t="shared" ca="1" si="49"/>
        <v>0</v>
      </c>
    </row>
    <row r="529" spans="2:6" x14ac:dyDescent="0.25">
      <c r="B529" s="9">
        <f t="shared" ca="1" si="46"/>
        <v>2.6997258771340533</v>
      </c>
      <c r="C529" s="9">
        <f t="shared" ca="1" si="47"/>
        <v>1.8507039830926764</v>
      </c>
      <c r="D529" s="9">
        <f t="shared" ca="1" si="48"/>
        <v>0.60093854459384788</v>
      </c>
      <c r="E529">
        <f t="shared" ca="1" si="45"/>
        <v>1.5367983547686834</v>
      </c>
      <c r="F529" s="2">
        <f t="shared" ca="1" si="49"/>
        <v>0</v>
      </c>
    </row>
    <row r="530" spans="2:6" x14ac:dyDescent="0.25">
      <c r="B530" s="9">
        <f t="shared" ca="1" si="46"/>
        <v>-0.30862786283634613</v>
      </c>
      <c r="C530" s="9">
        <f t="shared" ca="1" si="47"/>
        <v>-8.1273732215681918E-2</v>
      </c>
      <c r="D530" s="9">
        <f t="shared" ca="1" si="48"/>
        <v>-2.8840996328063211</v>
      </c>
      <c r="E530">
        <f t="shared" ca="1" si="45"/>
        <v>1.7930177256520143</v>
      </c>
      <c r="F530" s="2">
        <f t="shared" ca="1" si="49"/>
        <v>1</v>
      </c>
    </row>
    <row r="531" spans="2:6" x14ac:dyDescent="0.25">
      <c r="B531" s="9">
        <f t="shared" ca="1" si="46"/>
        <v>0.90397950472681976</v>
      </c>
      <c r="C531" s="9">
        <f t="shared" ca="1" si="47"/>
        <v>0.66331726801783508</v>
      </c>
      <c r="D531" s="9">
        <f t="shared" ca="1" si="48"/>
        <v>0.63303577476706041</v>
      </c>
      <c r="E531">
        <f t="shared" ca="1" si="45"/>
        <v>1.4808834689252328</v>
      </c>
      <c r="F531" s="2">
        <f t="shared" ca="1" si="49"/>
        <v>1</v>
      </c>
    </row>
    <row r="532" spans="2:6" x14ac:dyDescent="0.25">
      <c r="B532" s="9">
        <f t="shared" ca="1" si="46"/>
        <v>2.7571286681147029</v>
      </c>
      <c r="C532" s="9">
        <f t="shared" ca="1" si="47"/>
        <v>1.9111948912927577</v>
      </c>
      <c r="D532" s="9">
        <f t="shared" ca="1" si="48"/>
        <v>0.60613617082956028</v>
      </c>
      <c r="E532">
        <f t="shared" ca="1" si="45"/>
        <v>1.5267754541016585</v>
      </c>
      <c r="F532" s="2">
        <f t="shared" ca="1" si="49"/>
        <v>0</v>
      </c>
    </row>
    <row r="533" spans="2:6" x14ac:dyDescent="0.25">
      <c r="B533" s="9">
        <f t="shared" ca="1" si="46"/>
        <v>4.9704924043735277E-2</v>
      </c>
      <c r="C533" s="9">
        <f t="shared" ca="1" si="47"/>
        <v>0.82834494393328506</v>
      </c>
      <c r="D533" s="9">
        <f t="shared" ca="1" si="48"/>
        <v>1.5108630865429027</v>
      </c>
      <c r="E533">
        <f t="shared" ca="1" si="45"/>
        <v>2.2864314518422986</v>
      </c>
      <c r="F533" s="2">
        <f t="shared" ca="1" si="49"/>
        <v>1</v>
      </c>
    </row>
    <row r="534" spans="2:6" x14ac:dyDescent="0.25">
      <c r="B534" s="9">
        <f t="shared" ca="1" si="46"/>
        <v>0.93392617915322984</v>
      </c>
      <c r="C534" s="9">
        <f t="shared" ca="1" si="47"/>
        <v>1.7382062941959113</v>
      </c>
      <c r="D534" s="9">
        <f t="shared" ca="1" si="48"/>
        <v>1.0777612382879955</v>
      </c>
      <c r="E534">
        <f t="shared" ca="1" si="45"/>
        <v>1.973507835979849</v>
      </c>
      <c r="F534" s="2">
        <f t="shared" ca="1" si="49"/>
        <v>1</v>
      </c>
    </row>
    <row r="535" spans="2:6" x14ac:dyDescent="0.25">
      <c r="B535" s="9">
        <f t="shared" ca="1" si="46"/>
        <v>0.35620696953101416</v>
      </c>
      <c r="C535" s="9">
        <f t="shared" ca="1" si="47"/>
        <v>2.0313751015385417</v>
      </c>
      <c r="D535" s="9">
        <f t="shared" ca="1" si="48"/>
        <v>1.3972085278209352</v>
      </c>
      <c r="E535">
        <f t="shared" ca="1" si="45"/>
        <v>2.3767412621892738</v>
      </c>
      <c r="F535" s="2">
        <f t="shared" ca="1" si="49"/>
        <v>1</v>
      </c>
    </row>
    <row r="536" spans="2:6" x14ac:dyDescent="0.25">
      <c r="B536" s="9">
        <f t="shared" ca="1" si="46"/>
        <v>1.1382137919643436</v>
      </c>
      <c r="C536" s="9">
        <f t="shared" ca="1" si="47"/>
        <v>1.8616515972553107</v>
      </c>
      <c r="D536" s="9">
        <f t="shared" ca="1" si="48"/>
        <v>1.0220366121895812</v>
      </c>
      <c r="E536">
        <f t="shared" ca="1" si="45"/>
        <v>1.8389242393119534</v>
      </c>
      <c r="F536" s="2">
        <f t="shared" ca="1" si="49"/>
        <v>0</v>
      </c>
    </row>
    <row r="537" spans="2:6" x14ac:dyDescent="0.25">
      <c r="B537" s="9">
        <f t="shared" ca="1" si="46"/>
        <v>-1.3778288610125338</v>
      </c>
      <c r="C537" s="9">
        <f t="shared" ca="1" si="47"/>
        <v>-0.46866534047686054</v>
      </c>
      <c r="D537" s="9">
        <f t="shared" ca="1" si="48"/>
        <v>-2.8137217430677999</v>
      </c>
      <c r="E537">
        <f t="shared" ca="1" si="45"/>
        <v>1.8834365440974306</v>
      </c>
      <c r="F537" s="2">
        <f t="shared" ca="1" si="49"/>
        <v>1</v>
      </c>
    </row>
    <row r="538" spans="2:6" x14ac:dyDescent="0.25">
      <c r="B538" s="9">
        <f t="shared" ca="1" si="46"/>
        <v>-0.12753487078402759</v>
      </c>
      <c r="C538" s="9">
        <f t="shared" ca="1" si="47"/>
        <v>-0.22963954401204179</v>
      </c>
      <c r="D538" s="9">
        <f t="shared" ca="1" si="48"/>
        <v>-2.0777528852075289</v>
      </c>
      <c r="E538">
        <f t="shared" ca="1" si="45"/>
        <v>1.6893073839591102</v>
      </c>
      <c r="F538" s="2">
        <f t="shared" ca="1" si="49"/>
        <v>1</v>
      </c>
    </row>
    <row r="539" spans="2:6" x14ac:dyDescent="0.25">
      <c r="B539" s="9">
        <f t="shared" ca="1" si="46"/>
        <v>0.35197514585087997</v>
      </c>
      <c r="C539" s="9">
        <f t="shared" ca="1" si="47"/>
        <v>-0.94560226422854154</v>
      </c>
      <c r="D539" s="9">
        <f t="shared" ca="1" si="48"/>
        <v>-1.2144622890702284</v>
      </c>
      <c r="E539">
        <f t="shared" ca="1" si="45"/>
        <v>2.2533856657826949</v>
      </c>
      <c r="F539" s="2">
        <f t="shared" ca="1" si="49"/>
        <v>1</v>
      </c>
    </row>
    <row r="540" spans="2:6" x14ac:dyDescent="0.25">
      <c r="B540" s="9">
        <f t="shared" ca="1" si="46"/>
        <v>3.0493933624108864</v>
      </c>
      <c r="C540" s="9">
        <f t="shared" ca="1" si="47"/>
        <v>0.11278216160598292</v>
      </c>
      <c r="D540" s="9">
        <f t="shared" ca="1" si="48"/>
        <v>3.6968264017539401E-2</v>
      </c>
      <c r="E540">
        <f t="shared" ca="1" si="45"/>
        <v>3.1882735942648655</v>
      </c>
      <c r="F540" s="2">
        <f t="shared" ca="1" si="49"/>
        <v>1</v>
      </c>
    </row>
    <row r="541" spans="2:6" x14ac:dyDescent="0.25">
      <c r="B541" s="9">
        <f t="shared" ca="1" si="46"/>
        <v>1.4416515106384165</v>
      </c>
      <c r="C541" s="9">
        <f t="shared" ca="1" si="47"/>
        <v>-1.1201839952621329</v>
      </c>
      <c r="D541" s="9">
        <f t="shared" ca="1" si="48"/>
        <v>-0.66056735484959839</v>
      </c>
      <c r="E541">
        <f t="shared" ca="1" si="45"/>
        <v>1.4445651217746787</v>
      </c>
      <c r="F541" s="2">
        <f t="shared" ca="1" si="49"/>
        <v>0</v>
      </c>
    </row>
    <row r="542" spans="2:6" x14ac:dyDescent="0.25">
      <c r="B542" s="9">
        <f t="shared" ca="1" si="46"/>
        <v>0.40080298986994412</v>
      </c>
      <c r="C542" s="9">
        <f t="shared" ca="1" si="47"/>
        <v>-0.38191437652223958</v>
      </c>
      <c r="D542" s="9">
        <f t="shared" ca="1" si="48"/>
        <v>-0.76127074679373608</v>
      </c>
      <c r="E542">
        <f t="shared" ca="1" si="45"/>
        <v>1.4053623728370135</v>
      </c>
      <c r="F542" s="2">
        <f t="shared" ca="1" si="49"/>
        <v>1</v>
      </c>
    </row>
    <row r="543" spans="2:6" x14ac:dyDescent="0.25">
      <c r="B543" s="9">
        <f t="shared" ca="1" si="46"/>
        <v>-0.60185329462629733</v>
      </c>
      <c r="C543" s="9">
        <f t="shared" ca="1" si="47"/>
        <v>-0.55072360334257586</v>
      </c>
      <c r="D543" s="9">
        <f t="shared" ca="1" si="48"/>
        <v>-2.4005266221976571</v>
      </c>
      <c r="E543">
        <f t="shared" ca="1" si="45"/>
        <v>2.0255343007445004</v>
      </c>
      <c r="F543" s="2">
        <f t="shared" ca="1" si="49"/>
        <v>1</v>
      </c>
    </row>
    <row r="544" spans="2:6" x14ac:dyDescent="0.25">
      <c r="B544" s="9">
        <f t="shared" ca="1" si="46"/>
        <v>2.1495582777238447</v>
      </c>
      <c r="C544" s="9">
        <f t="shared" ca="1" si="47"/>
        <v>1.5514190486000887</v>
      </c>
      <c r="D544" s="9">
        <f t="shared" ca="1" si="48"/>
        <v>0.62516708955839939</v>
      </c>
      <c r="E544">
        <f t="shared" ca="1" si="45"/>
        <v>1.493257873702313</v>
      </c>
      <c r="F544" s="2">
        <f t="shared" ca="1" si="49"/>
        <v>0</v>
      </c>
    </row>
    <row r="545" spans="2:6" x14ac:dyDescent="0.25">
      <c r="B545" s="9">
        <f t="shared" ca="1" si="46"/>
        <v>-1.7507448985498302</v>
      </c>
      <c r="C545" s="9">
        <f t="shared" ca="1" si="47"/>
        <v>-0.65203483641000126</v>
      </c>
      <c r="D545" s="9">
        <f t="shared" ca="1" si="48"/>
        <v>-2.7850745707186446</v>
      </c>
      <c r="E545">
        <f t="shared" ca="1" si="45"/>
        <v>1.9194628337612074</v>
      </c>
      <c r="F545" s="2">
        <f t="shared" ca="1" si="49"/>
        <v>1</v>
      </c>
    </row>
    <row r="546" spans="2:6" x14ac:dyDescent="0.25">
      <c r="B546" s="9">
        <f t="shared" ca="1" si="46"/>
        <v>1.3848473427124042</v>
      </c>
      <c r="C546" s="9">
        <f t="shared" ca="1" si="47"/>
        <v>-1.1179501785591162</v>
      </c>
      <c r="D546" s="9">
        <f t="shared" ca="1" si="48"/>
        <v>-0.6791601269116202</v>
      </c>
      <c r="E546">
        <f t="shared" ca="1" si="45"/>
        <v>1.4262600727933459</v>
      </c>
      <c r="F546" s="2">
        <f t="shared" ca="1" si="49"/>
        <v>0</v>
      </c>
    </row>
    <row r="547" spans="2:6" x14ac:dyDescent="0.25">
      <c r="B547" s="9">
        <f t="shared" ca="1" si="46"/>
        <v>2.1863937215154436</v>
      </c>
      <c r="C547" s="9">
        <f t="shared" ca="1" si="47"/>
        <v>-0.62206463363008591</v>
      </c>
      <c r="D547" s="9">
        <f t="shared" ca="1" si="48"/>
        <v>-0.27719172939136477</v>
      </c>
      <c r="E547">
        <f t="shared" ca="1" si="45"/>
        <v>2.6193750573370238</v>
      </c>
      <c r="F547" s="2">
        <f t="shared" ca="1" si="49"/>
        <v>1</v>
      </c>
    </row>
    <row r="548" spans="2:6" x14ac:dyDescent="0.25">
      <c r="B548" s="9">
        <f t="shared" ca="1" si="46"/>
        <v>-1.5863225506077197</v>
      </c>
      <c r="C548" s="9">
        <f t="shared" ca="1" si="47"/>
        <v>1.9941763206479071</v>
      </c>
      <c r="D548" s="9">
        <f t="shared" ca="1" si="48"/>
        <v>2.2427736051341212</v>
      </c>
      <c r="E548">
        <f t="shared" ca="1" si="45"/>
        <v>1.8504874438327379</v>
      </c>
      <c r="F548" s="2">
        <f t="shared" ca="1" si="49"/>
        <v>0</v>
      </c>
    </row>
    <row r="549" spans="2:6" x14ac:dyDescent="0.25">
      <c r="B549" s="9">
        <f t="shared" ca="1" si="46"/>
        <v>1.3373653605532854</v>
      </c>
      <c r="C549" s="9">
        <f t="shared" ca="1" si="47"/>
        <v>0.55948213871149699</v>
      </c>
      <c r="D549" s="9">
        <f t="shared" ca="1" si="48"/>
        <v>0.39622161617676455</v>
      </c>
      <c r="E549">
        <f t="shared" ca="1" si="45"/>
        <v>2.1655107427686784</v>
      </c>
      <c r="F549" s="2">
        <f t="shared" ca="1" si="49"/>
        <v>1</v>
      </c>
    </row>
    <row r="550" spans="2:6" x14ac:dyDescent="0.25">
      <c r="B550" s="9">
        <f t="shared" ca="1" si="46"/>
        <v>3.1986327834695274</v>
      </c>
      <c r="C550" s="9">
        <f t="shared" ca="1" si="47"/>
        <v>2.1232563130961535</v>
      </c>
      <c r="D550" s="9">
        <f t="shared" ca="1" si="48"/>
        <v>0.58601620164606816</v>
      </c>
      <c r="E550">
        <f t="shared" ca="1" si="45"/>
        <v>1.567596804297434</v>
      </c>
      <c r="F550" s="2">
        <f t="shared" ca="1" si="49"/>
        <v>0</v>
      </c>
    </row>
    <row r="551" spans="2:6" x14ac:dyDescent="0.25">
      <c r="B551" s="9">
        <f t="shared" ca="1" si="46"/>
        <v>-0.78570841687142434</v>
      </c>
      <c r="C551" s="9">
        <f t="shared" ca="1" si="47"/>
        <v>-2.0288726844505938</v>
      </c>
      <c r="D551" s="9">
        <f t="shared" ca="1" si="48"/>
        <v>-1.9402750092760908</v>
      </c>
      <c r="E551">
        <f t="shared" ca="1" si="45"/>
        <v>1.6758857612403972</v>
      </c>
      <c r="F551" s="2">
        <f t="shared" ca="1" si="49"/>
        <v>0</v>
      </c>
    </row>
    <row r="552" spans="2:6" x14ac:dyDescent="0.25">
      <c r="B552" s="9">
        <f t="shared" ca="1" si="46"/>
        <v>1.0572098067012112</v>
      </c>
      <c r="C552" s="9">
        <f t="shared" ca="1" si="47"/>
        <v>0.81353337544901327</v>
      </c>
      <c r="D552" s="9">
        <f t="shared" ca="1" si="48"/>
        <v>0.65587094517973943</v>
      </c>
      <c r="E552">
        <f t="shared" ca="1" si="45"/>
        <v>1.4499857364228099</v>
      </c>
      <c r="F552" s="2">
        <f t="shared" ca="1" si="49"/>
        <v>1</v>
      </c>
    </row>
    <row r="553" spans="2:6" x14ac:dyDescent="0.25">
      <c r="B553" s="9">
        <f t="shared" ca="1" si="46"/>
        <v>3.1914451870053941</v>
      </c>
      <c r="C553" s="9">
        <f t="shared" ca="1" si="47"/>
        <v>-1.6740124634347664</v>
      </c>
      <c r="D553" s="9">
        <f t="shared" ca="1" si="48"/>
        <v>-0.48307939744966488</v>
      </c>
      <c r="E553">
        <f t="shared" ca="1" si="45"/>
        <v>1.8530202620700935</v>
      </c>
      <c r="F553" s="2">
        <f t="shared" ca="1" si="49"/>
        <v>0</v>
      </c>
    </row>
    <row r="554" spans="2:6" x14ac:dyDescent="0.25">
      <c r="B554" s="9">
        <f t="shared" ca="1" si="46"/>
        <v>2.4561963918454062</v>
      </c>
      <c r="C554" s="9">
        <f t="shared" ca="1" si="47"/>
        <v>0.78165085661537104</v>
      </c>
      <c r="D554" s="9">
        <f t="shared" ca="1" si="48"/>
        <v>0.30810225519064799</v>
      </c>
      <c r="E554">
        <f t="shared" ca="1" si="45"/>
        <v>2.5043696155852593</v>
      </c>
      <c r="F554" s="2">
        <f t="shared" ca="1" si="49"/>
        <v>0</v>
      </c>
    </row>
    <row r="555" spans="2:6" x14ac:dyDescent="0.25">
      <c r="B555" s="9">
        <f t="shared" ca="1" si="46"/>
        <v>-1.2553533737507716</v>
      </c>
      <c r="C555" s="9">
        <f t="shared" ca="1" si="47"/>
        <v>-0.14578636226638741</v>
      </c>
      <c r="D555" s="9">
        <f t="shared" ca="1" si="48"/>
        <v>-3.0259788099902005</v>
      </c>
      <c r="E555">
        <f t="shared" ca="1" si="45"/>
        <v>1.6440637736262205</v>
      </c>
      <c r="F555" s="2">
        <f t="shared" ca="1" si="49"/>
        <v>1</v>
      </c>
    </row>
    <row r="556" spans="2:6" x14ac:dyDescent="0.25">
      <c r="B556" s="9">
        <f t="shared" ca="1" si="46"/>
        <v>1.0718644732661857</v>
      </c>
      <c r="C556" s="9">
        <f t="shared" ca="1" si="47"/>
        <v>1.2072311629658532</v>
      </c>
      <c r="D556" s="9">
        <f t="shared" ca="1" si="48"/>
        <v>0.84472338144591508</v>
      </c>
      <c r="E556">
        <f t="shared" ca="1" si="45"/>
        <v>1.4773163920743482</v>
      </c>
      <c r="F556" s="2">
        <f t="shared" ca="1" si="49"/>
        <v>0</v>
      </c>
    </row>
    <row r="557" spans="2:6" x14ac:dyDescent="0.25">
      <c r="B557" s="9">
        <f t="shared" ca="1" si="46"/>
        <v>1.823341921325395</v>
      </c>
      <c r="C557" s="9">
        <f t="shared" ca="1" si="47"/>
        <v>-1.4480040841742032</v>
      </c>
      <c r="D557" s="9">
        <f t="shared" ca="1" si="48"/>
        <v>-0.67116269972649034</v>
      </c>
      <c r="E557">
        <f t="shared" ca="1" si="45"/>
        <v>1.4335152870873691</v>
      </c>
      <c r="F557" s="2">
        <f t="shared" ca="1" si="49"/>
        <v>0</v>
      </c>
    </row>
    <row r="558" spans="2:6" x14ac:dyDescent="0.25">
      <c r="B558" s="9">
        <f t="shared" ca="1" si="46"/>
        <v>2.8183880708956135</v>
      </c>
      <c r="C558" s="9">
        <f t="shared" ca="1" si="47"/>
        <v>-2.1894934893261588</v>
      </c>
      <c r="D558" s="9">
        <f t="shared" ca="1" si="48"/>
        <v>-0.66047118614955502</v>
      </c>
      <c r="E558">
        <f t="shared" ca="1" si="45"/>
        <v>1.4446729050080234</v>
      </c>
      <c r="F558" s="2">
        <f t="shared" ca="1" si="49"/>
        <v>0</v>
      </c>
    </row>
    <row r="559" spans="2:6" x14ac:dyDescent="0.25">
      <c r="B559" s="9">
        <f t="shared" ca="1" si="46"/>
        <v>1.5055534038485405</v>
      </c>
      <c r="C559" s="9">
        <f t="shared" ca="1" si="47"/>
        <v>1.9211910351698176</v>
      </c>
      <c r="D559" s="9">
        <f t="shared" ca="1" si="48"/>
        <v>0.90610082512118817</v>
      </c>
      <c r="E559">
        <f t="shared" ca="1" si="45"/>
        <v>1.5790471555865473</v>
      </c>
      <c r="F559" s="2">
        <f t="shared" ca="1" si="49"/>
        <v>0</v>
      </c>
    </row>
    <row r="560" spans="2:6" x14ac:dyDescent="0.25">
      <c r="B560" s="9">
        <f t="shared" ca="1" si="46"/>
        <v>-1.7692890669981223</v>
      </c>
      <c r="C560" s="9">
        <f t="shared" ca="1" si="47"/>
        <v>-0.45046002180180311</v>
      </c>
      <c r="D560" s="9">
        <f t="shared" ca="1" si="48"/>
        <v>-2.8922898038851788</v>
      </c>
      <c r="E560">
        <f t="shared" ca="1" si="45"/>
        <v>1.7827281809637743</v>
      </c>
      <c r="F560" s="2">
        <f t="shared" ca="1" si="49"/>
        <v>0</v>
      </c>
    </row>
    <row r="561" spans="2:6" x14ac:dyDescent="0.25">
      <c r="B561" s="9">
        <f t="shared" ca="1" si="46"/>
        <v>1.7782530591474177</v>
      </c>
      <c r="C561" s="9">
        <f t="shared" ca="1" si="47"/>
        <v>-0.77735148664117082</v>
      </c>
      <c r="D561" s="9">
        <f t="shared" ca="1" si="48"/>
        <v>-0.4121110442300524</v>
      </c>
      <c r="E561">
        <f t="shared" ca="1" si="45"/>
        <v>2.1053844983940708</v>
      </c>
      <c r="F561" s="2">
        <f t="shared" ca="1" si="49"/>
        <v>1</v>
      </c>
    </row>
    <row r="562" spans="2:6" x14ac:dyDescent="0.25">
      <c r="B562" s="9">
        <f t="shared" ca="1" si="46"/>
        <v>-0.10746676375935027</v>
      </c>
      <c r="C562" s="9">
        <f t="shared" ca="1" si="47"/>
        <v>-1.4985934787635633</v>
      </c>
      <c r="D562" s="9">
        <f t="shared" ca="1" si="48"/>
        <v>-1.6423855289175175</v>
      </c>
      <c r="E562">
        <f t="shared" ca="1" si="45"/>
        <v>2.0769850351372252</v>
      </c>
      <c r="F562" s="2">
        <f t="shared" ca="1" si="49"/>
        <v>1</v>
      </c>
    </row>
    <row r="563" spans="2:6" x14ac:dyDescent="0.25">
      <c r="B563" s="9">
        <f t="shared" ca="1" si="46"/>
        <v>-1.1063752571116412</v>
      </c>
      <c r="C563" s="9">
        <f t="shared" ca="1" si="47"/>
        <v>1.0039130868401249</v>
      </c>
      <c r="D563" s="9">
        <f t="shared" ca="1" si="48"/>
        <v>2.4047100248555511</v>
      </c>
      <c r="E563">
        <f t="shared" ca="1" si="45"/>
        <v>2.0291231411537618</v>
      </c>
      <c r="F563" s="2">
        <f t="shared" ca="1" si="49"/>
        <v>1</v>
      </c>
    </row>
    <row r="564" spans="2:6" x14ac:dyDescent="0.25">
      <c r="B564" s="9">
        <f t="shared" ca="1" si="46"/>
        <v>0.27103942597134156</v>
      </c>
      <c r="C564" s="9">
        <f t="shared" ca="1" si="47"/>
        <v>-0.69974830712368619</v>
      </c>
      <c r="D564" s="9">
        <f t="shared" ca="1" si="48"/>
        <v>-1.2012525032053765</v>
      </c>
      <c r="E564">
        <f t="shared" ca="1" si="45"/>
        <v>2.23181892567121</v>
      </c>
      <c r="F564" s="2">
        <f t="shared" ca="1" si="49"/>
        <v>1</v>
      </c>
    </row>
    <row r="565" spans="2:6" x14ac:dyDescent="0.25">
      <c r="B565" s="9">
        <f t="shared" ca="1" si="46"/>
        <v>-1.4979982473499147</v>
      </c>
      <c r="C565" s="9">
        <f t="shared" ca="1" si="47"/>
        <v>-1.8666130292375021</v>
      </c>
      <c r="D565" s="9">
        <f t="shared" ca="1" si="48"/>
        <v>-2.2470732567504159</v>
      </c>
      <c r="E565">
        <f t="shared" ca="1" si="45"/>
        <v>1.8556817668637164</v>
      </c>
      <c r="F565" s="2">
        <f t="shared" ca="1" si="49"/>
        <v>0</v>
      </c>
    </row>
    <row r="566" spans="2:6" x14ac:dyDescent="0.25">
      <c r="B566" s="9">
        <f t="shared" ca="1" si="46"/>
        <v>2.7075680376646041</v>
      </c>
      <c r="C566" s="9">
        <f t="shared" ca="1" si="47"/>
        <v>-1.5961330392075188</v>
      </c>
      <c r="D566" s="9">
        <f t="shared" ca="1" si="48"/>
        <v>-0.53266907911068029</v>
      </c>
      <c r="E566">
        <f t="shared" ca="1" si="45"/>
        <v>1.7008237339588639</v>
      </c>
      <c r="F566" s="2">
        <f t="shared" ca="1" si="49"/>
        <v>0</v>
      </c>
    </row>
    <row r="567" spans="2:6" x14ac:dyDescent="0.25">
      <c r="B567" s="9">
        <f t="shared" ca="1" si="46"/>
        <v>-1.5914079982225038</v>
      </c>
      <c r="C567" s="9">
        <f t="shared" ca="1" si="47"/>
        <v>1.7419710504145143</v>
      </c>
      <c r="D567" s="9">
        <f t="shared" ca="1" si="48"/>
        <v>2.3110568735291785</v>
      </c>
      <c r="E567">
        <f t="shared" ca="1" si="45"/>
        <v>1.9325599295481659</v>
      </c>
      <c r="F567" s="2">
        <f t="shared" ca="1" si="49"/>
        <v>0</v>
      </c>
    </row>
    <row r="568" spans="2:6" x14ac:dyDescent="0.25">
      <c r="B568" s="9">
        <f t="shared" ca="1" si="46"/>
        <v>2.5380813824278405</v>
      </c>
      <c r="C568" s="9">
        <f t="shared" ca="1" si="47"/>
        <v>-1.4104813128029023</v>
      </c>
      <c r="D568" s="9">
        <f t="shared" ca="1" si="48"/>
        <v>-0.50722979339766983</v>
      </c>
      <c r="E568">
        <f t="shared" ca="1" si="45"/>
        <v>1.7758645815122063</v>
      </c>
      <c r="F568" s="2">
        <f t="shared" ca="1" si="49"/>
        <v>0</v>
      </c>
    </row>
    <row r="569" spans="2:6" x14ac:dyDescent="0.25">
      <c r="B569" s="9">
        <f t="shared" ca="1" si="46"/>
        <v>-1.6890316621011279</v>
      </c>
      <c r="C569" s="9">
        <f t="shared" ca="1" si="47"/>
        <v>-1.2916359765291641</v>
      </c>
      <c r="D569" s="9">
        <f t="shared" ca="1" si="48"/>
        <v>-2.4887372323475656</v>
      </c>
      <c r="E569">
        <f t="shared" ca="1" si="45"/>
        <v>2.0811309418906516</v>
      </c>
      <c r="F569" s="2">
        <f t="shared" ca="1" si="49"/>
        <v>0</v>
      </c>
    </row>
    <row r="570" spans="2:6" x14ac:dyDescent="0.25">
      <c r="B570" s="9">
        <f t="shared" ca="1" si="46"/>
        <v>0.61956853838033177</v>
      </c>
      <c r="C570" s="9">
        <f t="shared" ca="1" si="47"/>
        <v>-1.9996184045543053</v>
      </c>
      <c r="D570" s="9">
        <f t="shared" ca="1" si="48"/>
        <v>-1.2703335454792914</v>
      </c>
      <c r="E570">
        <f t="shared" ca="1" si="45"/>
        <v>2.327125302056527</v>
      </c>
      <c r="F570" s="2">
        <f t="shared" ca="1" si="49"/>
        <v>1</v>
      </c>
    </row>
    <row r="571" spans="2:6" x14ac:dyDescent="0.25">
      <c r="B571" s="9">
        <f t="shared" ca="1" si="46"/>
        <v>2.3438477628192844</v>
      </c>
      <c r="C571" s="9">
        <f t="shared" ca="1" si="47"/>
        <v>-0.10385328853944113</v>
      </c>
      <c r="D571" s="9">
        <f t="shared" ca="1" si="48"/>
        <v>-4.4279925452423534E-2</v>
      </c>
      <c r="E571">
        <f t="shared" ca="1" si="45"/>
        <v>3.1831930297903375</v>
      </c>
      <c r="F571" s="2">
        <f t="shared" ca="1" si="49"/>
        <v>1</v>
      </c>
    </row>
    <row r="572" spans="2:6" x14ac:dyDescent="0.25">
      <c r="B572" s="9">
        <f t="shared" ca="1" si="46"/>
        <v>1.3779966876460439</v>
      </c>
      <c r="C572" s="9">
        <f t="shared" ca="1" si="47"/>
        <v>-1.4895415267562433</v>
      </c>
      <c r="D572" s="9">
        <f t="shared" ca="1" si="48"/>
        <v>-0.82427772510779929</v>
      </c>
      <c r="E572">
        <f t="shared" ca="1" si="45"/>
        <v>1.4518748971016082</v>
      </c>
      <c r="F572" s="2">
        <f t="shared" ca="1" si="49"/>
        <v>0</v>
      </c>
    </row>
    <row r="573" spans="2:6" x14ac:dyDescent="0.25">
      <c r="B573" s="9">
        <f t="shared" ca="1" si="46"/>
        <v>-0.97377783671575979</v>
      </c>
      <c r="C573" s="9">
        <f t="shared" ca="1" si="47"/>
        <v>1.7086927815237656</v>
      </c>
      <c r="D573" s="9">
        <f t="shared" ca="1" si="48"/>
        <v>2.0887866447364738</v>
      </c>
      <c r="E573">
        <f t="shared" ca="1" si="45"/>
        <v>1.6962079316018834</v>
      </c>
      <c r="F573" s="2">
        <f t="shared" ca="1" si="49"/>
        <v>0</v>
      </c>
    </row>
    <row r="574" spans="2:6" x14ac:dyDescent="0.25">
      <c r="B574" s="9">
        <f t="shared" ca="1" si="46"/>
        <v>2.8225987154680059</v>
      </c>
      <c r="C574" s="9">
        <f t="shared" ca="1" si="47"/>
        <v>0.55526950635283234</v>
      </c>
      <c r="D574" s="9">
        <f t="shared" ca="1" si="48"/>
        <v>0.19424242371104136</v>
      </c>
      <c r="E574">
        <f t="shared" ref="E574:E637" ca="1" si="50">a_0+a_1*COS(D574)+a_2*COS(2*D574)+a_3*COS(3*D574)+a_4*COS(4*D574)+a_5*COS(5*D574)</f>
        <v>2.8954123558723999</v>
      </c>
      <c r="F574" s="2">
        <f t="shared" ca="1" si="49"/>
        <v>1</v>
      </c>
    </row>
    <row r="575" spans="2:6" x14ac:dyDescent="0.25">
      <c r="B575" s="9">
        <f t="shared" ref="B575:B638" ca="1" si="51">$F$10+$F$15*RAND()</f>
        <v>1.1270637452425312</v>
      </c>
      <c r="C575" s="9">
        <f t="shared" ref="C575:C638" ca="1" si="52">$F$15*(RAND()-0.5)</f>
        <v>-2.1202311492886179</v>
      </c>
      <c r="D575" s="9">
        <f t="shared" ref="D575:D638" ca="1" si="53">ATAN2(B575,C575)</f>
        <v>-1.0822082561011319</v>
      </c>
      <c r="E575">
        <f t="shared" ca="1" si="50"/>
        <v>1.9840499408444825</v>
      </c>
      <c r="F575" s="2">
        <f t="shared" ref="F575:F638" ca="1" si="54">IF(SQRT(B575*B575+C575*C575)&lt;E575,1,0)</f>
        <v>0</v>
      </c>
    </row>
    <row r="576" spans="2:6" x14ac:dyDescent="0.25">
      <c r="B576" s="9">
        <f t="shared" ca="1" si="51"/>
        <v>1.0337368282774968</v>
      </c>
      <c r="C576" s="9">
        <f t="shared" ca="1" si="52"/>
        <v>2.3854774168226336</v>
      </c>
      <c r="D576" s="9">
        <f t="shared" ca="1" si="53"/>
        <v>1.1618779284443721</v>
      </c>
      <c r="E576">
        <f t="shared" ca="1" si="50"/>
        <v>2.1593510601076829</v>
      </c>
      <c r="F576" s="2">
        <f t="shared" ca="1" si="54"/>
        <v>0</v>
      </c>
    </row>
    <row r="577" spans="2:6" x14ac:dyDescent="0.25">
      <c r="B577" s="9">
        <f t="shared" ca="1" si="51"/>
        <v>0.27150161607050483</v>
      </c>
      <c r="C577" s="9">
        <f t="shared" ca="1" si="52"/>
        <v>-2.372003165810626</v>
      </c>
      <c r="D577" s="9">
        <f t="shared" ca="1" si="53"/>
        <v>-1.4568313964494919</v>
      </c>
      <c r="E577">
        <f t="shared" ca="1" si="50"/>
        <v>2.3434341205583249</v>
      </c>
      <c r="F577" s="2">
        <f t="shared" ca="1" si="54"/>
        <v>0</v>
      </c>
    </row>
    <row r="578" spans="2:6" x14ac:dyDescent="0.25">
      <c r="B578" s="9">
        <f t="shared" ca="1" si="51"/>
        <v>1.607890581822861</v>
      </c>
      <c r="C578" s="9">
        <f t="shared" ca="1" si="52"/>
        <v>-1.6949735959978067</v>
      </c>
      <c r="D578" s="9">
        <f t="shared" ca="1" si="53"/>
        <v>-0.81175796476722151</v>
      </c>
      <c r="E578">
        <f t="shared" ca="1" si="50"/>
        <v>1.4386710285593582</v>
      </c>
      <c r="F578" s="2">
        <f t="shared" ca="1" si="54"/>
        <v>0</v>
      </c>
    </row>
    <row r="579" spans="2:6" x14ac:dyDescent="0.25">
      <c r="B579" s="9">
        <f t="shared" ca="1" si="51"/>
        <v>2.9738268149308711</v>
      </c>
      <c r="C579" s="9">
        <f t="shared" ca="1" si="52"/>
        <v>1.0323958911485784</v>
      </c>
      <c r="D579" s="9">
        <f t="shared" ca="1" si="53"/>
        <v>0.33414316800385307</v>
      </c>
      <c r="E579">
        <f t="shared" ca="1" si="50"/>
        <v>2.4048031112973893</v>
      </c>
      <c r="F579" s="2">
        <f t="shared" ca="1" si="54"/>
        <v>0</v>
      </c>
    </row>
    <row r="580" spans="2:6" x14ac:dyDescent="0.25">
      <c r="B580" s="9">
        <f t="shared" ca="1" si="51"/>
        <v>1.4682581202407878</v>
      </c>
      <c r="C580" s="9">
        <f t="shared" ca="1" si="52"/>
        <v>0.34602392803517051</v>
      </c>
      <c r="D580" s="9">
        <f t="shared" ca="1" si="53"/>
        <v>0.23144650241839884</v>
      </c>
      <c r="E580">
        <f t="shared" ca="1" si="50"/>
        <v>2.7789509629122353</v>
      </c>
      <c r="F580" s="2">
        <f t="shared" ca="1" si="54"/>
        <v>1</v>
      </c>
    </row>
    <row r="581" spans="2:6" x14ac:dyDescent="0.25">
      <c r="B581" s="9">
        <f t="shared" ca="1" si="51"/>
        <v>1.2990566882226606</v>
      </c>
      <c r="C581" s="9">
        <f t="shared" ca="1" si="52"/>
        <v>-1.4950409207408069</v>
      </c>
      <c r="D581" s="9">
        <f t="shared" ca="1" si="53"/>
        <v>-0.8554256984575509</v>
      </c>
      <c r="E581">
        <f t="shared" ca="1" si="50"/>
        <v>1.4924494069786856</v>
      </c>
      <c r="F581" s="2">
        <f t="shared" ca="1" si="54"/>
        <v>0</v>
      </c>
    </row>
    <row r="582" spans="2:6" x14ac:dyDescent="0.25">
      <c r="B582" s="9">
        <f t="shared" ca="1" si="51"/>
        <v>-1.6314057981423782</v>
      </c>
      <c r="C582" s="9">
        <f t="shared" ca="1" si="52"/>
        <v>0.38426021558236323</v>
      </c>
      <c r="D582" s="9">
        <f t="shared" ca="1" si="53"/>
        <v>2.9102696579363694</v>
      </c>
      <c r="E582">
        <f t="shared" ca="1" si="50"/>
        <v>1.7605761355404297</v>
      </c>
      <c r="F582" s="2">
        <f t="shared" ca="1" si="54"/>
        <v>1</v>
      </c>
    </row>
    <row r="583" spans="2:6" x14ac:dyDescent="0.25">
      <c r="B583" s="9">
        <f t="shared" ca="1" si="51"/>
        <v>0.21253892566163368</v>
      </c>
      <c r="C583" s="9">
        <f t="shared" ca="1" si="52"/>
        <v>9.8723837610638576E-2</v>
      </c>
      <c r="D583" s="9">
        <f t="shared" ca="1" si="53"/>
        <v>0.43484457682143079</v>
      </c>
      <c r="E583">
        <f t="shared" ca="1" si="50"/>
        <v>2.0211967669782456</v>
      </c>
      <c r="F583" s="2">
        <f t="shared" ca="1" si="54"/>
        <v>1</v>
      </c>
    </row>
    <row r="584" spans="2:6" x14ac:dyDescent="0.25">
      <c r="B584" s="9">
        <f t="shared" ca="1" si="51"/>
        <v>-0.85941894905179217</v>
      </c>
      <c r="C584" s="9">
        <f t="shared" ca="1" si="52"/>
        <v>-1.6409154081753994</v>
      </c>
      <c r="D584" s="9">
        <f t="shared" ca="1" si="53"/>
        <v>-2.0532578929778591</v>
      </c>
      <c r="E584">
        <f t="shared" ca="1" si="50"/>
        <v>1.6767885611345792</v>
      </c>
      <c r="F584" s="2">
        <f t="shared" ca="1" si="54"/>
        <v>0</v>
      </c>
    </row>
    <row r="585" spans="2:6" x14ac:dyDescent="0.25">
      <c r="B585" s="9">
        <f t="shared" ca="1" si="51"/>
        <v>1.3560989571467674E-2</v>
      </c>
      <c r="C585" s="9">
        <f t="shared" ca="1" si="52"/>
        <v>2.2337342218654501</v>
      </c>
      <c r="D585" s="9">
        <f t="shared" ca="1" si="53"/>
        <v>1.5647254062544433</v>
      </c>
      <c r="E585">
        <f t="shared" ca="1" si="50"/>
        <v>2.2096307231668004</v>
      </c>
      <c r="F585" s="2">
        <f t="shared" ca="1" si="54"/>
        <v>0</v>
      </c>
    </row>
    <row r="586" spans="2:6" x14ac:dyDescent="0.25">
      <c r="B586" s="9">
        <f t="shared" ca="1" si="51"/>
        <v>2.7395179574251198</v>
      </c>
      <c r="C586" s="9">
        <f t="shared" ca="1" si="52"/>
        <v>-1.0606169345962149</v>
      </c>
      <c r="D586" s="9">
        <f t="shared" ca="1" si="53"/>
        <v>-0.36938393273461584</v>
      </c>
      <c r="E586">
        <f t="shared" ca="1" si="50"/>
        <v>2.2685895906737406</v>
      </c>
      <c r="F586" s="2">
        <f t="shared" ca="1" si="54"/>
        <v>0</v>
      </c>
    </row>
    <row r="587" spans="2:6" x14ac:dyDescent="0.25">
      <c r="B587" s="9">
        <f t="shared" ca="1" si="51"/>
        <v>1.2634490416774671</v>
      </c>
      <c r="C587" s="9">
        <f t="shared" ca="1" si="52"/>
        <v>-2.3612669336185821</v>
      </c>
      <c r="D587" s="9">
        <f t="shared" ca="1" si="53"/>
        <v>-1.0794859426897838</v>
      </c>
      <c r="E587">
        <f t="shared" ca="1" si="50"/>
        <v>1.9776024831863723</v>
      </c>
      <c r="F587" s="2">
        <f t="shared" ca="1" si="54"/>
        <v>0</v>
      </c>
    </row>
    <row r="588" spans="2:6" x14ac:dyDescent="0.25">
      <c r="B588" s="9">
        <f t="shared" ca="1" si="51"/>
        <v>-0.90202197965504105</v>
      </c>
      <c r="C588" s="9">
        <f t="shared" ca="1" si="52"/>
        <v>0.28950406776838528</v>
      </c>
      <c r="D588" s="9">
        <f t="shared" ca="1" si="53"/>
        <v>2.8310280766911831</v>
      </c>
      <c r="E588">
        <f t="shared" ca="1" si="50"/>
        <v>1.8612037549605784</v>
      </c>
      <c r="F588" s="2">
        <f t="shared" ca="1" si="54"/>
        <v>1</v>
      </c>
    </row>
    <row r="589" spans="2:6" x14ac:dyDescent="0.25">
      <c r="B589" s="9">
        <f t="shared" ca="1" si="51"/>
        <v>2.9479605603092187</v>
      </c>
      <c r="C589" s="9">
        <f t="shared" ca="1" si="52"/>
        <v>-1.1497099414656182</v>
      </c>
      <c r="D589" s="9">
        <f t="shared" ca="1" si="53"/>
        <v>-0.37185764110432318</v>
      </c>
      <c r="E589">
        <f t="shared" ca="1" si="50"/>
        <v>2.2590372912252397</v>
      </c>
      <c r="F589" s="2">
        <f t="shared" ca="1" si="54"/>
        <v>0</v>
      </c>
    </row>
    <row r="590" spans="2:6" x14ac:dyDescent="0.25">
      <c r="B590" s="9">
        <f t="shared" ca="1" si="51"/>
        <v>2.0449533046915569</v>
      </c>
      <c r="C590" s="9">
        <f t="shared" ca="1" si="52"/>
        <v>0.34530692434350019</v>
      </c>
      <c r="D590" s="9">
        <f t="shared" ca="1" si="53"/>
        <v>0.1672801196365743</v>
      </c>
      <c r="E590">
        <f t="shared" ca="1" si="50"/>
        <v>2.9703692537478981</v>
      </c>
      <c r="F590" s="2">
        <f t="shared" ca="1" si="54"/>
        <v>1</v>
      </c>
    </row>
    <row r="591" spans="2:6" x14ac:dyDescent="0.25">
      <c r="B591" s="9">
        <f t="shared" ca="1" si="51"/>
        <v>1.757665460939956</v>
      </c>
      <c r="C591" s="9">
        <f t="shared" ca="1" si="52"/>
        <v>1.4265730388922857</v>
      </c>
      <c r="D591" s="9">
        <f t="shared" ca="1" si="53"/>
        <v>0.68179194878764893</v>
      </c>
      <c r="E591">
        <f t="shared" ca="1" si="50"/>
        <v>1.4240769701543396</v>
      </c>
      <c r="F591" s="2">
        <f t="shared" ca="1" si="54"/>
        <v>0</v>
      </c>
    </row>
    <row r="592" spans="2:6" x14ac:dyDescent="0.25">
      <c r="B592" s="9">
        <f t="shared" ca="1" si="51"/>
        <v>-0.53868262039098713</v>
      </c>
      <c r="C592" s="9">
        <f t="shared" ca="1" si="52"/>
        <v>-0.6391959795003358</v>
      </c>
      <c r="D592" s="9">
        <f t="shared" ca="1" si="53"/>
        <v>-2.2710664961091354</v>
      </c>
      <c r="E592">
        <f t="shared" ca="1" si="50"/>
        <v>1.8847756812776324</v>
      </c>
      <c r="F592" s="2">
        <f t="shared" ca="1" si="54"/>
        <v>1</v>
      </c>
    </row>
    <row r="593" spans="2:6" x14ac:dyDescent="0.25">
      <c r="B593" s="9">
        <f t="shared" ca="1" si="51"/>
        <v>-0.30647977008067651</v>
      </c>
      <c r="C593" s="9">
        <f t="shared" ca="1" si="52"/>
        <v>1.8675675623084169</v>
      </c>
      <c r="D593" s="9">
        <f t="shared" ca="1" si="53"/>
        <v>1.733452894353172</v>
      </c>
      <c r="E593">
        <f t="shared" ca="1" si="50"/>
        <v>1.9147162575655308</v>
      </c>
      <c r="F593" s="2">
        <f t="shared" ca="1" si="54"/>
        <v>1</v>
      </c>
    </row>
    <row r="594" spans="2:6" x14ac:dyDescent="0.25">
      <c r="B594" s="9">
        <f t="shared" ca="1" si="51"/>
        <v>-1.7948258804833541</v>
      </c>
      <c r="C594" s="9">
        <f t="shared" ca="1" si="52"/>
        <v>1.1089056150058085</v>
      </c>
      <c r="D594" s="9">
        <f t="shared" ca="1" si="53"/>
        <v>2.5881625523107354</v>
      </c>
      <c r="E594">
        <f t="shared" ca="1" si="50"/>
        <v>2.0848999863662083</v>
      </c>
      <c r="F594" s="2">
        <f t="shared" ca="1" si="54"/>
        <v>0</v>
      </c>
    </row>
    <row r="595" spans="2:6" x14ac:dyDescent="0.25">
      <c r="B595" s="9">
        <f t="shared" ca="1" si="51"/>
        <v>-1.5073074086437577</v>
      </c>
      <c r="C595" s="9">
        <f t="shared" ca="1" si="52"/>
        <v>0.63890739521972695</v>
      </c>
      <c r="D595" s="9">
        <f t="shared" ca="1" si="53"/>
        <v>2.7406767013577626</v>
      </c>
      <c r="E595">
        <f t="shared" ca="1" si="50"/>
        <v>1.971703561238952</v>
      </c>
      <c r="F595" s="2">
        <f t="shared" ca="1" si="54"/>
        <v>1</v>
      </c>
    </row>
    <row r="596" spans="2:6" x14ac:dyDescent="0.25">
      <c r="B596" s="9">
        <f t="shared" ca="1" si="51"/>
        <v>0.94097194310977028</v>
      </c>
      <c r="C596" s="9">
        <f t="shared" ca="1" si="52"/>
        <v>-0.80701531896820899</v>
      </c>
      <c r="D596" s="9">
        <f t="shared" ca="1" si="53"/>
        <v>-0.7089128767277989</v>
      </c>
      <c r="E596">
        <f t="shared" ca="1" si="50"/>
        <v>1.4074736467463094</v>
      </c>
      <c r="F596" s="2">
        <f t="shared" ca="1" si="54"/>
        <v>1</v>
      </c>
    </row>
    <row r="597" spans="2:6" x14ac:dyDescent="0.25">
      <c r="B597" s="9">
        <f t="shared" ca="1" si="51"/>
        <v>1.2674484474860617</v>
      </c>
      <c r="C597" s="9">
        <f t="shared" ca="1" si="52"/>
        <v>-2.3868935817057375</v>
      </c>
      <c r="D597" s="9">
        <f t="shared" ca="1" si="53"/>
        <v>-1.0826547693299073</v>
      </c>
      <c r="E597">
        <f t="shared" ca="1" si="50"/>
        <v>1.9851055601663345</v>
      </c>
      <c r="F597" s="2">
        <f t="shared" ca="1" si="54"/>
        <v>0</v>
      </c>
    </row>
    <row r="598" spans="2:6" x14ac:dyDescent="0.25">
      <c r="B598" s="9">
        <f t="shared" ca="1" si="51"/>
        <v>0.65390164550263008</v>
      </c>
      <c r="C598" s="9">
        <f t="shared" ca="1" si="52"/>
        <v>-1.5144214614646647</v>
      </c>
      <c r="D598" s="9">
        <f t="shared" ca="1" si="53"/>
        <v>-1.1631943609886162</v>
      </c>
      <c r="E598">
        <f t="shared" ca="1" si="50"/>
        <v>2.161955649007278</v>
      </c>
      <c r="F598" s="2">
        <f t="shared" ca="1" si="54"/>
        <v>1</v>
      </c>
    </row>
    <row r="599" spans="2:6" x14ac:dyDescent="0.25">
      <c r="B599" s="9">
        <f t="shared" ca="1" si="51"/>
        <v>2.3554872059102623</v>
      </c>
      <c r="C599" s="9">
        <f t="shared" ca="1" si="52"/>
        <v>-0.6016096883940415</v>
      </c>
      <c r="D599" s="9">
        <f t="shared" ca="1" si="53"/>
        <v>-0.25006179889852675</v>
      </c>
      <c r="E599">
        <f t="shared" ca="1" si="50"/>
        <v>2.7158841835466516</v>
      </c>
      <c r="F599" s="2">
        <f t="shared" ca="1" si="54"/>
        <v>1</v>
      </c>
    </row>
    <row r="600" spans="2:6" x14ac:dyDescent="0.25">
      <c r="B600" s="9">
        <f t="shared" ca="1" si="51"/>
        <v>1.167038212816162</v>
      </c>
      <c r="C600" s="9">
        <f t="shared" ca="1" si="52"/>
        <v>-1.546878781001755</v>
      </c>
      <c r="D600" s="9">
        <f t="shared" ca="1" si="53"/>
        <v>-0.92445514309411392</v>
      </c>
      <c r="E600">
        <f t="shared" ca="1" si="50"/>
        <v>1.6156339130160882</v>
      </c>
      <c r="F600" s="2">
        <f t="shared" ca="1" si="54"/>
        <v>0</v>
      </c>
    </row>
    <row r="601" spans="2:6" x14ac:dyDescent="0.25">
      <c r="B601" s="9">
        <f t="shared" ca="1" si="51"/>
        <v>-0.75318970676054731</v>
      </c>
      <c r="C601" s="9">
        <f t="shared" ca="1" si="52"/>
        <v>-0.33930710083115379</v>
      </c>
      <c r="D601" s="9">
        <f t="shared" ca="1" si="53"/>
        <v>-2.7183283710863462</v>
      </c>
      <c r="E601">
        <f t="shared" ca="1" si="50"/>
        <v>1.9955722486996497</v>
      </c>
      <c r="F601" s="2">
        <f t="shared" ca="1" si="54"/>
        <v>1</v>
      </c>
    </row>
    <row r="602" spans="2:6" x14ac:dyDescent="0.25">
      <c r="B602" s="9">
        <f t="shared" ca="1" si="51"/>
        <v>-0.72216864188649943</v>
      </c>
      <c r="C602" s="9">
        <f t="shared" ca="1" si="52"/>
        <v>0.26592921398957414</v>
      </c>
      <c r="D602" s="9">
        <f t="shared" ca="1" si="53"/>
        <v>2.7887643317702184</v>
      </c>
      <c r="E602">
        <f t="shared" ca="1" si="50"/>
        <v>1.9148996396693201</v>
      </c>
      <c r="F602" s="2">
        <f t="shared" ca="1" si="54"/>
        <v>1</v>
      </c>
    </row>
    <row r="603" spans="2:6" x14ac:dyDescent="0.25">
      <c r="B603" s="9">
        <f t="shared" ca="1" si="51"/>
        <v>2.6030345600371243</v>
      </c>
      <c r="C603" s="9">
        <f t="shared" ca="1" si="52"/>
        <v>-2.497627366662043</v>
      </c>
      <c r="D603" s="9">
        <f t="shared" ca="1" si="53"/>
        <v>-0.76473570944168345</v>
      </c>
      <c r="E603">
        <f t="shared" ca="1" si="50"/>
        <v>1.4065756615597493</v>
      </c>
      <c r="F603" s="2">
        <f t="shared" ca="1" si="54"/>
        <v>0</v>
      </c>
    </row>
    <row r="604" spans="2:6" x14ac:dyDescent="0.25">
      <c r="B604" s="9">
        <f t="shared" ca="1" si="51"/>
        <v>0.11099111339810275</v>
      </c>
      <c r="C604" s="9">
        <f t="shared" ca="1" si="52"/>
        <v>0.88026220040755443</v>
      </c>
      <c r="D604" s="9">
        <f t="shared" ca="1" si="53"/>
        <v>1.4453695289831103</v>
      </c>
      <c r="E604">
        <f t="shared" ca="1" si="50"/>
        <v>2.3524162745344204</v>
      </c>
      <c r="F604" s="2">
        <f t="shared" ca="1" si="54"/>
        <v>1</v>
      </c>
    </row>
    <row r="605" spans="2:6" x14ac:dyDescent="0.25">
      <c r="B605" s="9">
        <f t="shared" ca="1" si="51"/>
        <v>-0.1995372119040737</v>
      </c>
      <c r="C605" s="9">
        <f t="shared" ca="1" si="52"/>
        <v>-0.5791576304923518</v>
      </c>
      <c r="D605" s="9">
        <f t="shared" ca="1" si="53"/>
        <v>-1.9025898598670998</v>
      </c>
      <c r="E605">
        <f t="shared" ca="1" si="50"/>
        <v>1.6977862496276686</v>
      </c>
      <c r="F605" s="2">
        <f t="shared" ca="1" si="54"/>
        <v>1</v>
      </c>
    </row>
    <row r="606" spans="2:6" x14ac:dyDescent="0.25">
      <c r="B606" s="9">
        <f t="shared" ca="1" si="51"/>
        <v>1.3497767597594497</v>
      </c>
      <c r="C606" s="9">
        <f t="shared" ca="1" si="52"/>
        <v>1.681108681595066</v>
      </c>
      <c r="D606" s="9">
        <f t="shared" ca="1" si="53"/>
        <v>0.89428431134151576</v>
      </c>
      <c r="E606">
        <f t="shared" ca="1" si="50"/>
        <v>1.5568386368294185</v>
      </c>
      <c r="F606" s="2">
        <f t="shared" ca="1" si="54"/>
        <v>0</v>
      </c>
    </row>
    <row r="607" spans="2:6" x14ac:dyDescent="0.25">
      <c r="B607" s="9">
        <f t="shared" ca="1" si="51"/>
        <v>0.92375698721858623</v>
      </c>
      <c r="C607" s="9">
        <f t="shared" ca="1" si="52"/>
        <v>1.0105846155361553</v>
      </c>
      <c r="D607" s="9">
        <f t="shared" ca="1" si="53"/>
        <v>0.83025548476990174</v>
      </c>
      <c r="E607">
        <f t="shared" ca="1" si="50"/>
        <v>1.4588265339680504</v>
      </c>
      <c r="F607" s="2">
        <f t="shared" ca="1" si="54"/>
        <v>1</v>
      </c>
    </row>
    <row r="608" spans="2:6" x14ac:dyDescent="0.25">
      <c r="B608" s="9">
        <f t="shared" ca="1" si="51"/>
        <v>1.9133794602059824</v>
      </c>
      <c r="C608" s="9">
        <f t="shared" ca="1" si="52"/>
        <v>-0.90865609173642137</v>
      </c>
      <c r="D608" s="9">
        <f t="shared" ca="1" si="53"/>
        <v>-0.44336340993084006</v>
      </c>
      <c r="E608">
        <f t="shared" ca="1" si="50"/>
        <v>1.9903482828846133</v>
      </c>
      <c r="F608" s="2">
        <f t="shared" ca="1" si="54"/>
        <v>0</v>
      </c>
    </row>
    <row r="609" spans="2:6" x14ac:dyDescent="0.25">
      <c r="B609" s="9">
        <f t="shared" ca="1" si="51"/>
        <v>-1.6614083991377067</v>
      </c>
      <c r="C609" s="9">
        <f t="shared" ca="1" si="52"/>
        <v>-0.72922192067684488</v>
      </c>
      <c r="D609" s="9">
        <f t="shared" ca="1" si="53"/>
        <v>-2.7279927079493191</v>
      </c>
      <c r="E609">
        <f t="shared" ca="1" si="50"/>
        <v>1.9854859550713144</v>
      </c>
      <c r="F609" s="2">
        <f t="shared" ca="1" si="54"/>
        <v>1</v>
      </c>
    </row>
    <row r="610" spans="2:6" x14ac:dyDescent="0.25">
      <c r="B610" s="9">
        <f t="shared" ca="1" si="51"/>
        <v>2.8636492269140916</v>
      </c>
      <c r="C610" s="9">
        <f t="shared" ca="1" si="52"/>
        <v>-1.8677756801594929</v>
      </c>
      <c r="D610" s="9">
        <f t="shared" ca="1" si="53"/>
        <v>-0.57794563333165438</v>
      </c>
      <c r="E610">
        <f t="shared" ca="1" si="50"/>
        <v>1.5854792671084872</v>
      </c>
      <c r="F610" s="2">
        <f t="shared" ca="1" si="54"/>
        <v>0</v>
      </c>
    </row>
    <row r="611" spans="2:6" x14ac:dyDescent="0.25">
      <c r="B611" s="9">
        <f t="shared" ca="1" si="51"/>
        <v>2.7861216132523845</v>
      </c>
      <c r="C611" s="9">
        <f t="shared" ca="1" si="52"/>
        <v>1.3565590566353429</v>
      </c>
      <c r="D611" s="9">
        <f t="shared" ca="1" si="53"/>
        <v>0.45311176229164235</v>
      </c>
      <c r="E611">
        <f t="shared" ca="1" si="50"/>
        <v>1.9555949495479421</v>
      </c>
      <c r="F611" s="2">
        <f t="shared" ca="1" si="54"/>
        <v>0</v>
      </c>
    </row>
    <row r="612" spans="2:6" x14ac:dyDescent="0.25">
      <c r="B612" s="9">
        <f t="shared" ca="1" si="51"/>
        <v>2.5740755506714956</v>
      </c>
      <c r="C612" s="9">
        <f t="shared" ca="1" si="52"/>
        <v>-0.46452312026164938</v>
      </c>
      <c r="D612" s="9">
        <f t="shared" ca="1" si="53"/>
        <v>-0.17854051533391058</v>
      </c>
      <c r="E612">
        <f t="shared" ca="1" si="50"/>
        <v>2.9401197699271675</v>
      </c>
      <c r="F612" s="2">
        <f t="shared" ca="1" si="54"/>
        <v>1</v>
      </c>
    </row>
    <row r="613" spans="2:6" x14ac:dyDescent="0.25">
      <c r="B613" s="9">
        <f t="shared" ca="1" si="51"/>
        <v>-0.2527647018585204</v>
      </c>
      <c r="C613" s="9">
        <f t="shared" ca="1" si="52"/>
        <v>-2.0020824762894756</v>
      </c>
      <c r="D613" s="9">
        <f t="shared" ca="1" si="53"/>
        <v>-1.6963827802931402</v>
      </c>
      <c r="E613">
        <f t="shared" ca="1" si="50"/>
        <v>1.9796159022371556</v>
      </c>
      <c r="F613" s="2">
        <f t="shared" ca="1" si="54"/>
        <v>0</v>
      </c>
    </row>
    <row r="614" spans="2:6" x14ac:dyDescent="0.25">
      <c r="B614" s="9">
        <f t="shared" ca="1" si="51"/>
        <v>-1.6328418791615449</v>
      </c>
      <c r="C614" s="9">
        <f t="shared" ca="1" si="52"/>
        <v>1.6601948533439927</v>
      </c>
      <c r="D614" s="9">
        <f t="shared" ca="1" si="53"/>
        <v>2.3478883741784915</v>
      </c>
      <c r="E614">
        <f t="shared" ca="1" si="50"/>
        <v>1.9740192430826102</v>
      </c>
      <c r="F614" s="2">
        <f t="shared" ca="1" si="54"/>
        <v>0</v>
      </c>
    </row>
    <row r="615" spans="2:6" x14ac:dyDescent="0.25">
      <c r="B615" s="9">
        <f t="shared" ca="1" si="51"/>
        <v>2.1368761098045814</v>
      </c>
      <c r="C615" s="9">
        <f t="shared" ca="1" si="52"/>
        <v>-2.0178358633265097</v>
      </c>
      <c r="D615" s="9">
        <f t="shared" ca="1" si="53"/>
        <v>-0.75675413494531385</v>
      </c>
      <c r="E615">
        <f t="shared" ca="1" si="50"/>
        <v>1.4040272324192131</v>
      </c>
      <c r="F615" s="2">
        <f t="shared" ca="1" si="54"/>
        <v>0</v>
      </c>
    </row>
    <row r="616" spans="2:6" x14ac:dyDescent="0.25">
      <c r="B616" s="9">
        <f t="shared" ca="1" si="51"/>
        <v>2.3282208768472303</v>
      </c>
      <c r="C616" s="9">
        <f t="shared" ca="1" si="52"/>
        <v>1.0767871948889272</v>
      </c>
      <c r="D616" s="9">
        <f t="shared" ca="1" si="53"/>
        <v>0.4331948749393536</v>
      </c>
      <c r="E616">
        <f t="shared" ca="1" si="50"/>
        <v>2.0272186384345732</v>
      </c>
      <c r="F616" s="2">
        <f t="shared" ca="1" si="54"/>
        <v>0</v>
      </c>
    </row>
    <row r="617" spans="2:6" x14ac:dyDescent="0.25">
      <c r="B617" s="9">
        <f t="shared" ca="1" si="51"/>
        <v>-0.38055789424528519</v>
      </c>
      <c r="C617" s="9">
        <f t="shared" ca="1" si="52"/>
        <v>-0.77901712657747035</v>
      </c>
      <c r="D617" s="9">
        <f t="shared" ca="1" si="53"/>
        <v>-2.0252100031610869</v>
      </c>
      <c r="E617">
        <f t="shared" ca="1" si="50"/>
        <v>1.6675368242358191</v>
      </c>
      <c r="F617" s="2">
        <f t="shared" ca="1" si="54"/>
        <v>1</v>
      </c>
    </row>
    <row r="618" spans="2:6" x14ac:dyDescent="0.25">
      <c r="B618" s="9">
        <f t="shared" ca="1" si="51"/>
        <v>1.7439502076404423</v>
      </c>
      <c r="C618" s="9">
        <f t="shared" ca="1" si="52"/>
        <v>2.2445017214600926</v>
      </c>
      <c r="D618" s="9">
        <f t="shared" ca="1" si="53"/>
        <v>0.91024563196141273</v>
      </c>
      <c r="E618">
        <f t="shared" ca="1" si="50"/>
        <v>1.5870955394397017</v>
      </c>
      <c r="F618" s="2">
        <f t="shared" ca="1" si="54"/>
        <v>0</v>
      </c>
    </row>
    <row r="619" spans="2:6" x14ac:dyDescent="0.25">
      <c r="B619" s="9">
        <f t="shared" ca="1" si="51"/>
        <v>-2.430377221249902E-2</v>
      </c>
      <c r="C619" s="9">
        <f t="shared" ca="1" si="52"/>
        <v>0.47188324478691213</v>
      </c>
      <c r="D619" s="9">
        <f t="shared" ca="1" si="53"/>
        <v>1.6222546417533228</v>
      </c>
      <c r="E619">
        <f t="shared" ca="1" si="50"/>
        <v>2.1128769234580638</v>
      </c>
      <c r="F619" s="2">
        <f t="shared" ca="1" si="54"/>
        <v>1</v>
      </c>
    </row>
    <row r="620" spans="2:6" x14ac:dyDescent="0.25">
      <c r="B620" s="9">
        <f t="shared" ca="1" si="51"/>
        <v>0.64906567322673392</v>
      </c>
      <c r="C620" s="9">
        <f t="shared" ca="1" si="52"/>
        <v>-1.862081651538664</v>
      </c>
      <c r="D620" s="9">
        <f t="shared" ca="1" si="53"/>
        <v>-1.2353960784070483</v>
      </c>
      <c r="E620">
        <f t="shared" ca="1" si="50"/>
        <v>2.2844403987254727</v>
      </c>
      <c r="F620" s="2">
        <f t="shared" ca="1" si="54"/>
        <v>1</v>
      </c>
    </row>
    <row r="621" spans="2:6" x14ac:dyDescent="0.25">
      <c r="B621" s="9">
        <f t="shared" ca="1" si="51"/>
        <v>1.5766433651074141</v>
      </c>
      <c r="C621" s="9">
        <f t="shared" ca="1" si="52"/>
        <v>2.5070388363168195</v>
      </c>
      <c r="D621" s="9">
        <f t="shared" ca="1" si="53"/>
        <v>1.0094069665244905</v>
      </c>
      <c r="E621">
        <f t="shared" ca="1" si="50"/>
        <v>1.8083991764927314</v>
      </c>
      <c r="F621" s="2">
        <f t="shared" ca="1" si="54"/>
        <v>0</v>
      </c>
    </row>
    <row r="622" spans="2:6" x14ac:dyDescent="0.25">
      <c r="B622" s="9">
        <f t="shared" ca="1" si="51"/>
        <v>0.51737741520353597</v>
      </c>
      <c r="C622" s="9">
        <f t="shared" ca="1" si="52"/>
        <v>-0.68234445341130356</v>
      </c>
      <c r="D622" s="9">
        <f t="shared" ca="1" si="53"/>
        <v>-0.9220456462847495</v>
      </c>
      <c r="E622">
        <f t="shared" ca="1" si="50"/>
        <v>1.6106957519644929</v>
      </c>
      <c r="F622" s="2">
        <f t="shared" ca="1" si="54"/>
        <v>1</v>
      </c>
    </row>
    <row r="623" spans="2:6" x14ac:dyDescent="0.25">
      <c r="B623" s="9">
        <f t="shared" ca="1" si="51"/>
        <v>-0.19190327883290537</v>
      </c>
      <c r="C623" s="9">
        <f t="shared" ca="1" si="52"/>
        <v>-0.48698434747584529</v>
      </c>
      <c r="D623" s="9">
        <f t="shared" ca="1" si="53"/>
        <v>-1.946175507301986</v>
      </c>
      <c r="E623">
        <f t="shared" ca="1" si="50"/>
        <v>1.6734700457524467</v>
      </c>
      <c r="F623" s="2">
        <f t="shared" ca="1" si="54"/>
        <v>1</v>
      </c>
    </row>
    <row r="624" spans="2:6" x14ac:dyDescent="0.25">
      <c r="B624" s="9">
        <f t="shared" ca="1" si="51"/>
        <v>2.0198149027661971</v>
      </c>
      <c r="C624" s="9">
        <f t="shared" ca="1" si="52"/>
        <v>0.48370410757524751</v>
      </c>
      <c r="D624" s="9">
        <f t="shared" ca="1" si="53"/>
        <v>0.23505269780058727</v>
      </c>
      <c r="E624">
        <f t="shared" ca="1" si="50"/>
        <v>2.7669595998901833</v>
      </c>
      <c r="F624" s="2">
        <f t="shared" ca="1" si="54"/>
        <v>1</v>
      </c>
    </row>
    <row r="625" spans="2:6" x14ac:dyDescent="0.25">
      <c r="B625" s="9">
        <f t="shared" ca="1" si="51"/>
        <v>-0.42654751467736585</v>
      </c>
      <c r="C625" s="9">
        <f t="shared" ca="1" si="52"/>
        <v>-0.43428708066311983</v>
      </c>
      <c r="D625" s="9">
        <f t="shared" ca="1" si="53"/>
        <v>-2.3472039622815615</v>
      </c>
      <c r="E625">
        <f t="shared" ca="1" si="50"/>
        <v>1.9732823114220635</v>
      </c>
      <c r="F625" s="2">
        <f t="shared" ca="1" si="54"/>
        <v>1</v>
      </c>
    </row>
    <row r="626" spans="2:6" x14ac:dyDescent="0.25">
      <c r="B626" s="9">
        <f t="shared" ca="1" si="51"/>
        <v>-1.7777368477204187</v>
      </c>
      <c r="C626" s="9">
        <f t="shared" ca="1" si="52"/>
        <v>2.088469883516527</v>
      </c>
      <c r="D626" s="9">
        <f t="shared" ca="1" si="53"/>
        <v>2.2759953260948116</v>
      </c>
      <c r="E626">
        <f t="shared" ca="1" si="50"/>
        <v>1.8907446132758401</v>
      </c>
      <c r="F626" s="2">
        <f t="shared" ca="1" si="54"/>
        <v>0</v>
      </c>
    </row>
    <row r="627" spans="2:6" x14ac:dyDescent="0.25">
      <c r="B627" s="9">
        <f t="shared" ca="1" si="51"/>
        <v>2.6170683307773386</v>
      </c>
      <c r="C627" s="9">
        <f t="shared" ca="1" si="52"/>
        <v>-1.4891602350464839</v>
      </c>
      <c r="D627" s="9">
        <f t="shared" ca="1" si="53"/>
        <v>-0.51732738742952711</v>
      </c>
      <c r="E627">
        <f t="shared" ca="1" si="50"/>
        <v>1.7452681135051484</v>
      </c>
      <c r="F627" s="2">
        <f t="shared" ca="1" si="54"/>
        <v>0</v>
      </c>
    </row>
    <row r="628" spans="2:6" x14ac:dyDescent="0.25">
      <c r="B628" s="9">
        <f t="shared" ca="1" si="51"/>
        <v>3.1720736203726689</v>
      </c>
      <c r="C628" s="9">
        <f t="shared" ca="1" si="52"/>
        <v>-2.4793191052619203</v>
      </c>
      <c r="D628" s="9">
        <f t="shared" ca="1" si="53"/>
        <v>-0.66342545895321625</v>
      </c>
      <c r="E628">
        <f t="shared" ca="1" si="50"/>
        <v>1.4414232761175461</v>
      </c>
      <c r="F628" s="2">
        <f t="shared" ca="1" si="54"/>
        <v>0</v>
      </c>
    </row>
    <row r="629" spans="2:6" x14ac:dyDescent="0.25">
      <c r="B629" s="9">
        <f t="shared" ca="1" si="51"/>
        <v>-1.7877571254900377</v>
      </c>
      <c r="C629" s="9">
        <f t="shared" ca="1" si="52"/>
        <v>1.0450107580592705</v>
      </c>
      <c r="D629" s="9">
        <f t="shared" ca="1" si="53"/>
        <v>2.612620364960542</v>
      </c>
      <c r="E629">
        <f t="shared" ca="1" si="50"/>
        <v>2.0757339118615059</v>
      </c>
      <c r="F629" s="2">
        <f t="shared" ca="1" si="54"/>
        <v>1</v>
      </c>
    </row>
    <row r="630" spans="2:6" x14ac:dyDescent="0.25">
      <c r="B630" s="9">
        <f t="shared" ca="1" si="51"/>
        <v>-0.32197639957920088</v>
      </c>
      <c r="C630" s="9">
        <f t="shared" ca="1" si="52"/>
        <v>-2.1003047251430988</v>
      </c>
      <c r="D630" s="9">
        <f t="shared" ca="1" si="53"/>
        <v>-1.7229119389986904</v>
      </c>
      <c r="E630">
        <f t="shared" ca="1" si="50"/>
        <v>1.9328428884724711</v>
      </c>
      <c r="F630" s="2">
        <f t="shared" ca="1" si="54"/>
        <v>0</v>
      </c>
    </row>
    <row r="631" spans="2:6" x14ac:dyDescent="0.25">
      <c r="B631" s="9">
        <f t="shared" ca="1" si="51"/>
        <v>2.0940372623616108</v>
      </c>
      <c r="C631" s="9">
        <f t="shared" ca="1" si="52"/>
        <v>-2.1558717698866672</v>
      </c>
      <c r="D631" s="9">
        <f t="shared" ca="1" si="53"/>
        <v>-0.79994674416445422</v>
      </c>
      <c r="E631">
        <f t="shared" ca="1" si="50"/>
        <v>1.4279523151174827</v>
      </c>
      <c r="F631" s="2">
        <f t="shared" ca="1" si="54"/>
        <v>0</v>
      </c>
    </row>
    <row r="632" spans="2:6" x14ac:dyDescent="0.25">
      <c r="B632" s="9">
        <f t="shared" ca="1" si="51"/>
        <v>-1.4204910147601026</v>
      </c>
      <c r="C632" s="9">
        <f t="shared" ca="1" si="52"/>
        <v>-0.47717561845964801</v>
      </c>
      <c r="D632" s="9">
        <f t="shared" ca="1" si="53"/>
        <v>-2.8175132030346952</v>
      </c>
      <c r="E632">
        <f t="shared" ca="1" si="50"/>
        <v>1.8785862080445177</v>
      </c>
      <c r="F632" s="2">
        <f t="shared" ca="1" si="54"/>
        <v>1</v>
      </c>
    </row>
    <row r="633" spans="2:6" x14ac:dyDescent="0.25">
      <c r="B633" s="9">
        <f t="shared" ca="1" si="51"/>
        <v>-0.39619279398282869</v>
      </c>
      <c r="C633" s="9">
        <f t="shared" ca="1" si="52"/>
        <v>-1.5954466093507029</v>
      </c>
      <c r="D633" s="9">
        <f t="shared" ca="1" si="53"/>
        <v>-1.8141999740907107</v>
      </c>
      <c r="E633">
        <f t="shared" ca="1" si="50"/>
        <v>1.7902868632630535</v>
      </c>
      <c r="F633" s="2">
        <f t="shared" ca="1" si="54"/>
        <v>1</v>
      </c>
    </row>
    <row r="634" spans="2:6" x14ac:dyDescent="0.25">
      <c r="B634" s="9">
        <f t="shared" ca="1" si="51"/>
        <v>-6.5099329142073836E-2</v>
      </c>
      <c r="C634" s="9">
        <f t="shared" ca="1" si="52"/>
        <v>1.0976320366171906</v>
      </c>
      <c r="D634" s="9">
        <f t="shared" ca="1" si="53"/>
        <v>1.6300358148546537</v>
      </c>
      <c r="E634">
        <f t="shared" ca="1" si="50"/>
        <v>2.0990797932351133</v>
      </c>
      <c r="F634" s="2">
        <f t="shared" ca="1" si="54"/>
        <v>1</v>
      </c>
    </row>
    <row r="635" spans="2:6" x14ac:dyDescent="0.25">
      <c r="B635" s="9">
        <f t="shared" ca="1" si="51"/>
        <v>0.61850512065931107</v>
      </c>
      <c r="C635" s="9">
        <f t="shared" ca="1" si="52"/>
        <v>0.23911912234494442</v>
      </c>
      <c r="D635" s="9">
        <f t="shared" ca="1" si="53"/>
        <v>0.36890864215104119</v>
      </c>
      <c r="E635">
        <f t="shared" ca="1" si="50"/>
        <v>2.2704256698840619</v>
      </c>
      <c r="F635" s="2">
        <f t="shared" ca="1" si="54"/>
        <v>1</v>
      </c>
    </row>
    <row r="636" spans="2:6" x14ac:dyDescent="0.25">
      <c r="B636" s="9">
        <f t="shared" ca="1" si="51"/>
        <v>0.43639197614124714</v>
      </c>
      <c r="C636" s="9">
        <f t="shared" ca="1" si="52"/>
        <v>0.95575852541337047</v>
      </c>
      <c r="D636" s="9">
        <f t="shared" ca="1" si="53"/>
        <v>1.1424737903312576</v>
      </c>
      <c r="E636">
        <f t="shared" ca="1" si="50"/>
        <v>2.1196662334357597</v>
      </c>
      <c r="F636" s="2">
        <f t="shared" ca="1" si="54"/>
        <v>1</v>
      </c>
    </row>
    <row r="637" spans="2:6" x14ac:dyDescent="0.25">
      <c r="B637" s="9">
        <f t="shared" ca="1" si="51"/>
        <v>1.1543075451698892</v>
      </c>
      <c r="C637" s="9">
        <f t="shared" ca="1" si="52"/>
        <v>1.1596346566733668</v>
      </c>
      <c r="D637" s="9">
        <f t="shared" ca="1" si="53"/>
        <v>0.78770033934980155</v>
      </c>
      <c r="E637">
        <f t="shared" ca="1" si="50"/>
        <v>1.4186847074335143</v>
      </c>
      <c r="F637" s="2">
        <f t="shared" ca="1" si="54"/>
        <v>0</v>
      </c>
    </row>
    <row r="638" spans="2:6" x14ac:dyDescent="0.25">
      <c r="B638" s="9">
        <f t="shared" ca="1" si="51"/>
        <v>0.69729739042836258</v>
      </c>
      <c r="C638" s="9">
        <f t="shared" ca="1" si="52"/>
        <v>-2.504738029093287</v>
      </c>
      <c r="D638" s="9">
        <f t="shared" ca="1" si="53"/>
        <v>-1.2992799506102353</v>
      </c>
      <c r="E638">
        <f t="shared" ref="E638:E701" ca="1" si="55">a_0+a_1*COS(D638)+a_2*COS(2*D638)+a_3*COS(3*D638)+a_4*COS(4*D638)+a_5*COS(5*D638)</f>
        <v>2.3532740815564317</v>
      </c>
      <c r="F638" s="2">
        <f t="shared" ca="1" si="54"/>
        <v>0</v>
      </c>
    </row>
    <row r="639" spans="2:6" x14ac:dyDescent="0.25">
      <c r="B639" s="9">
        <f t="shared" ref="B639:B702" ca="1" si="56">$F$10+$F$15*RAND()</f>
        <v>1.8318564050303563</v>
      </c>
      <c r="C639" s="9">
        <f t="shared" ref="C639:C702" ca="1" si="57">$F$15*(RAND()-0.5)</f>
        <v>1.0307588104428096</v>
      </c>
      <c r="D639" s="9">
        <f t="shared" ref="D639:D702" ca="1" si="58">ATAN2(B639,C639)</f>
        <v>0.51253026907291399</v>
      </c>
      <c r="E639">
        <f t="shared" ca="1" si="55"/>
        <v>1.7596749111971581</v>
      </c>
      <c r="F639" s="2">
        <f t="shared" ref="F639:F702" ca="1" si="59">IF(SQRT(B639*B639+C639*C639)&lt;E639,1,0)</f>
        <v>0</v>
      </c>
    </row>
    <row r="640" spans="2:6" x14ac:dyDescent="0.25">
      <c r="B640" s="9">
        <f t="shared" ca="1" si="56"/>
        <v>3.1518926494512014</v>
      </c>
      <c r="C640" s="9">
        <f t="shared" ca="1" si="57"/>
        <v>0.57770549824710205</v>
      </c>
      <c r="D640" s="9">
        <f t="shared" ca="1" si="58"/>
        <v>0.18127634409444235</v>
      </c>
      <c r="E640">
        <f t="shared" ca="1" si="55"/>
        <v>2.9325372916534178</v>
      </c>
      <c r="F640" s="2">
        <f t="shared" ca="1" si="59"/>
        <v>0</v>
      </c>
    </row>
    <row r="641" spans="2:6" x14ac:dyDescent="0.25">
      <c r="B641" s="9">
        <f t="shared" ca="1" si="56"/>
        <v>-1.108866784056286</v>
      </c>
      <c r="C641" s="9">
        <f t="shared" ca="1" si="57"/>
        <v>-0.69779629197092896</v>
      </c>
      <c r="D641" s="9">
        <f t="shared" ca="1" si="58"/>
        <v>-2.5799159470861954</v>
      </c>
      <c r="E641">
        <f t="shared" ca="1" si="55"/>
        <v>2.0871072706843341</v>
      </c>
      <c r="F641" s="2">
        <f t="shared" ca="1" si="59"/>
        <v>1</v>
      </c>
    </row>
    <row r="642" spans="2:6" x14ac:dyDescent="0.25">
      <c r="B642" s="9">
        <f t="shared" ca="1" si="56"/>
        <v>-0.89175142386674922</v>
      </c>
      <c r="C642" s="9">
        <f t="shared" ca="1" si="57"/>
        <v>-2.0391394057593164</v>
      </c>
      <c r="D642" s="9">
        <f t="shared" ca="1" si="58"/>
        <v>-1.9830536094110538</v>
      </c>
      <c r="E642">
        <f t="shared" ca="1" si="55"/>
        <v>1.6646323180230225</v>
      </c>
      <c r="F642" s="2">
        <f t="shared" ca="1" si="59"/>
        <v>0</v>
      </c>
    </row>
    <row r="643" spans="2:6" x14ac:dyDescent="0.25">
      <c r="B643" s="9">
        <f t="shared" ca="1" si="56"/>
        <v>0.31778697002199041</v>
      </c>
      <c r="C643" s="9">
        <f t="shared" ca="1" si="57"/>
        <v>-1.4737610821983032</v>
      </c>
      <c r="D643" s="9">
        <f t="shared" ca="1" si="58"/>
        <v>-1.3584181655439647</v>
      </c>
      <c r="E643">
        <f t="shared" ca="1" si="55"/>
        <v>2.3794802881485104</v>
      </c>
      <c r="F643" s="2">
        <f t="shared" ca="1" si="59"/>
        <v>1</v>
      </c>
    </row>
    <row r="644" spans="2:6" x14ac:dyDescent="0.25">
      <c r="B644" s="9">
        <f t="shared" ca="1" si="56"/>
        <v>0.30320334518603986</v>
      </c>
      <c r="C644" s="9">
        <f t="shared" ca="1" si="57"/>
        <v>0.86510302694491947</v>
      </c>
      <c r="D644" s="9">
        <f t="shared" ca="1" si="58"/>
        <v>1.233691858177226</v>
      </c>
      <c r="E644">
        <f t="shared" ca="1" si="55"/>
        <v>2.282060660924317</v>
      </c>
      <c r="F644" s="2">
        <f t="shared" ca="1" si="59"/>
        <v>1</v>
      </c>
    </row>
    <row r="645" spans="2:6" x14ac:dyDescent="0.25">
      <c r="B645" s="9">
        <f t="shared" ca="1" si="56"/>
        <v>2.5378749194609878</v>
      </c>
      <c r="C645" s="9">
        <f t="shared" ca="1" si="57"/>
        <v>-0.46406864599315145</v>
      </c>
      <c r="D645" s="9">
        <f t="shared" ca="1" si="58"/>
        <v>-0.18085906391616988</v>
      </c>
      <c r="E645">
        <f t="shared" ca="1" si="55"/>
        <v>2.9336995730842519</v>
      </c>
      <c r="F645" s="2">
        <f t="shared" ca="1" si="59"/>
        <v>1</v>
      </c>
    </row>
    <row r="646" spans="2:6" x14ac:dyDescent="0.25">
      <c r="B646" s="9">
        <f t="shared" ca="1" si="56"/>
        <v>-1.632720687369952</v>
      </c>
      <c r="C646" s="9">
        <f t="shared" ca="1" si="57"/>
        <v>1.987550018907376</v>
      </c>
      <c r="D646" s="9">
        <f t="shared" ca="1" si="58"/>
        <v>2.2584947148465262</v>
      </c>
      <c r="E646">
        <f t="shared" ca="1" si="55"/>
        <v>1.8695229394592985</v>
      </c>
      <c r="F646" s="2">
        <f t="shared" ca="1" si="59"/>
        <v>0</v>
      </c>
    </row>
    <row r="647" spans="2:6" x14ac:dyDescent="0.25">
      <c r="B647" s="9">
        <f t="shared" ca="1" si="56"/>
        <v>-0.63683713349013149</v>
      </c>
      <c r="C647" s="9">
        <f t="shared" ca="1" si="57"/>
        <v>0.1126019281815753</v>
      </c>
      <c r="D647" s="9">
        <f t="shared" ca="1" si="58"/>
        <v>2.9665871183107586</v>
      </c>
      <c r="E647">
        <f t="shared" ca="1" si="55"/>
        <v>1.6969867839402979</v>
      </c>
      <c r="F647" s="2">
        <f t="shared" ca="1" si="59"/>
        <v>1</v>
      </c>
    </row>
    <row r="648" spans="2:6" x14ac:dyDescent="0.25">
      <c r="B648" s="9">
        <f t="shared" ca="1" si="56"/>
        <v>0.51928925627975731</v>
      </c>
      <c r="C648" s="9">
        <f t="shared" ca="1" si="57"/>
        <v>-1.6562219782971661</v>
      </c>
      <c r="D648" s="9">
        <f t="shared" ca="1" si="58"/>
        <v>-1.2669656857109886</v>
      </c>
      <c r="E648">
        <f t="shared" ca="1" si="55"/>
        <v>2.3235303371696139</v>
      </c>
      <c r="F648" s="2">
        <f t="shared" ca="1" si="59"/>
        <v>1</v>
      </c>
    </row>
    <row r="649" spans="2:6" x14ac:dyDescent="0.25">
      <c r="B649" s="9">
        <f t="shared" ca="1" si="56"/>
        <v>2.5451487010391816</v>
      </c>
      <c r="C649" s="9">
        <f t="shared" ca="1" si="57"/>
        <v>0.51944579760061804</v>
      </c>
      <c r="D649" s="9">
        <f t="shared" ca="1" si="58"/>
        <v>0.20132755488413839</v>
      </c>
      <c r="E649">
        <f t="shared" ca="1" si="55"/>
        <v>2.8743270882912699</v>
      </c>
      <c r="F649" s="2">
        <f t="shared" ca="1" si="59"/>
        <v>1</v>
      </c>
    </row>
    <row r="650" spans="2:6" x14ac:dyDescent="0.25">
      <c r="B650" s="9">
        <f t="shared" ca="1" si="56"/>
        <v>-1.0644058885131371</v>
      </c>
      <c r="C650" s="9">
        <f t="shared" ca="1" si="57"/>
        <v>-0.37484135050150935</v>
      </c>
      <c r="D650" s="9">
        <f t="shared" ca="1" si="58"/>
        <v>-2.8029947110910434</v>
      </c>
      <c r="E650">
        <f t="shared" ca="1" si="55"/>
        <v>1.8970715833056329</v>
      </c>
      <c r="F650" s="2">
        <f t="shared" ca="1" si="59"/>
        <v>1</v>
      </c>
    </row>
    <row r="651" spans="2:6" x14ac:dyDescent="0.25">
      <c r="B651" s="9">
        <f t="shared" ca="1" si="56"/>
        <v>2.1927831305492678</v>
      </c>
      <c r="C651" s="9">
        <f t="shared" ca="1" si="57"/>
        <v>-0.47838771481371462</v>
      </c>
      <c r="D651" s="9">
        <f t="shared" ca="1" si="58"/>
        <v>-0.21479899078700862</v>
      </c>
      <c r="E651">
        <f t="shared" ca="1" si="55"/>
        <v>2.8327700003725216</v>
      </c>
      <c r="F651" s="2">
        <f t="shared" ca="1" si="59"/>
        <v>1</v>
      </c>
    </row>
    <row r="652" spans="2:6" x14ac:dyDescent="0.25">
      <c r="B652" s="9">
        <f t="shared" ca="1" si="56"/>
        <v>5.1054788048512156E-2</v>
      </c>
      <c r="C652" s="9">
        <f t="shared" ca="1" si="57"/>
        <v>-1.3289012128519651</v>
      </c>
      <c r="D652" s="9">
        <f t="shared" ca="1" si="58"/>
        <v>-1.5323964135795312</v>
      </c>
      <c r="E652">
        <f t="shared" ca="1" si="55"/>
        <v>2.2577807035134438</v>
      </c>
      <c r="F652" s="2">
        <f t="shared" ca="1" si="59"/>
        <v>1</v>
      </c>
    </row>
    <row r="653" spans="2:6" x14ac:dyDescent="0.25">
      <c r="B653" s="9">
        <f t="shared" ca="1" si="56"/>
        <v>-1.5288363199679609</v>
      </c>
      <c r="C653" s="9">
        <f t="shared" ca="1" si="57"/>
        <v>0.67196385403700554</v>
      </c>
      <c r="D653" s="9">
        <f t="shared" ca="1" si="58"/>
        <v>2.7274826694110748</v>
      </c>
      <c r="E653">
        <f t="shared" ca="1" si="55"/>
        <v>1.9860275354318557</v>
      </c>
      <c r="F653" s="2">
        <f t="shared" ca="1" si="59"/>
        <v>1</v>
      </c>
    </row>
    <row r="654" spans="2:6" x14ac:dyDescent="0.25">
      <c r="B654" s="9">
        <f t="shared" ca="1" si="56"/>
        <v>2.0693488176143333</v>
      </c>
      <c r="C654" s="9">
        <f t="shared" ca="1" si="57"/>
        <v>-0.18400102783440339</v>
      </c>
      <c r="D654" s="9">
        <f t="shared" ca="1" si="58"/>
        <v>-8.8684126862888846E-2</v>
      </c>
      <c r="E654">
        <f t="shared" ca="1" si="55"/>
        <v>3.1332456091462344</v>
      </c>
      <c r="F654" s="2">
        <f t="shared" ca="1" si="59"/>
        <v>1</v>
      </c>
    </row>
    <row r="655" spans="2:6" x14ac:dyDescent="0.25">
      <c r="B655" s="9">
        <f t="shared" ca="1" si="56"/>
        <v>-0.34536962093949719</v>
      </c>
      <c r="C655" s="9">
        <f t="shared" ca="1" si="57"/>
        <v>-1.6695240646006386</v>
      </c>
      <c r="D655" s="9">
        <f t="shared" ca="1" si="58"/>
        <v>-1.7747860745576061</v>
      </c>
      <c r="E655">
        <f t="shared" ca="1" si="55"/>
        <v>1.8473066429506506</v>
      </c>
      <c r="F655" s="2">
        <f t="shared" ca="1" si="59"/>
        <v>1</v>
      </c>
    </row>
    <row r="656" spans="2:6" x14ac:dyDescent="0.25">
      <c r="B656" s="9">
        <f t="shared" ca="1" si="56"/>
        <v>1.8601462560780198</v>
      </c>
      <c r="C656" s="9">
        <f t="shared" ca="1" si="57"/>
        <v>-1.4083405653557568</v>
      </c>
      <c r="D656" s="9">
        <f t="shared" ca="1" si="58"/>
        <v>-0.64803778925714106</v>
      </c>
      <c r="E656">
        <f t="shared" ca="1" si="55"/>
        <v>1.4597383472107071</v>
      </c>
      <c r="F656" s="2">
        <f t="shared" ca="1" si="59"/>
        <v>0</v>
      </c>
    </row>
    <row r="657" spans="2:6" x14ac:dyDescent="0.25">
      <c r="B657" s="9">
        <f t="shared" ca="1" si="56"/>
        <v>-1.4610171739067292</v>
      </c>
      <c r="C657" s="9">
        <f t="shared" ca="1" si="57"/>
        <v>1.8120535427272828</v>
      </c>
      <c r="D657" s="9">
        <f t="shared" ca="1" si="58"/>
        <v>2.2493530325012583</v>
      </c>
      <c r="E657">
        <f t="shared" ca="1" si="55"/>
        <v>1.8584404057189463</v>
      </c>
      <c r="F657" s="2">
        <f t="shared" ca="1" si="59"/>
        <v>0</v>
      </c>
    </row>
    <row r="658" spans="2:6" x14ac:dyDescent="0.25">
      <c r="B658" s="9">
        <f t="shared" ca="1" si="56"/>
        <v>2.1882494723073282</v>
      </c>
      <c r="C658" s="9">
        <f t="shared" ca="1" si="57"/>
        <v>0.74511865068718419</v>
      </c>
      <c r="D658" s="9">
        <f t="shared" ca="1" si="58"/>
        <v>0.32819469725909078</v>
      </c>
      <c r="E658">
        <f t="shared" ca="1" si="55"/>
        <v>2.4276886019229336</v>
      </c>
      <c r="F658" s="2">
        <f t="shared" ca="1" si="59"/>
        <v>1</v>
      </c>
    </row>
    <row r="659" spans="2:6" x14ac:dyDescent="0.25">
      <c r="B659" s="9">
        <f t="shared" ca="1" si="56"/>
        <v>2.2408291293821767</v>
      </c>
      <c r="C659" s="9">
        <f t="shared" ca="1" si="57"/>
        <v>-0.15312533130168698</v>
      </c>
      <c r="D659" s="9">
        <f t="shared" ca="1" si="58"/>
        <v>-6.8228162451606511E-2</v>
      </c>
      <c r="E659">
        <f t="shared" ca="1" si="55"/>
        <v>3.1602765490467575</v>
      </c>
      <c r="F659" s="2">
        <f t="shared" ca="1" si="59"/>
        <v>1</v>
      </c>
    </row>
    <row r="660" spans="2:6" x14ac:dyDescent="0.25">
      <c r="B660" s="9">
        <f t="shared" ca="1" si="56"/>
        <v>-1.2819291214744131</v>
      </c>
      <c r="C660" s="9">
        <f t="shared" ca="1" si="57"/>
        <v>-1.5919903851221038</v>
      </c>
      <c r="D660" s="9">
        <f t="shared" ca="1" si="58"/>
        <v>-2.2487222462522904</v>
      </c>
      <c r="E660">
        <f t="shared" ca="1" si="55"/>
        <v>1.8576768525829832</v>
      </c>
      <c r="F660" s="2">
        <f t="shared" ca="1" si="59"/>
        <v>0</v>
      </c>
    </row>
    <row r="661" spans="2:6" x14ac:dyDescent="0.25">
      <c r="B661" s="9">
        <f t="shared" ca="1" si="56"/>
        <v>-1.2539332371871934</v>
      </c>
      <c r="C661" s="9">
        <f t="shared" ca="1" si="57"/>
        <v>2.4625133375809547</v>
      </c>
      <c r="D661" s="9">
        <f t="shared" ca="1" si="58"/>
        <v>2.041783734564862</v>
      </c>
      <c r="E661">
        <f t="shared" ca="1" si="55"/>
        <v>1.6723253324765159</v>
      </c>
      <c r="F661" s="2">
        <f t="shared" ca="1" si="59"/>
        <v>0</v>
      </c>
    </row>
    <row r="662" spans="2:6" x14ac:dyDescent="0.25">
      <c r="B662" s="9">
        <f t="shared" ca="1" si="56"/>
        <v>-0.74804860052133937</v>
      </c>
      <c r="C662" s="9">
        <f t="shared" ca="1" si="57"/>
        <v>-1.4602522306445778</v>
      </c>
      <c r="D662" s="9">
        <f t="shared" ca="1" si="58"/>
        <v>-2.0442144990541005</v>
      </c>
      <c r="E662">
        <f t="shared" ca="1" si="55"/>
        <v>1.6731937020121139</v>
      </c>
      <c r="F662" s="2">
        <f t="shared" ca="1" si="59"/>
        <v>1</v>
      </c>
    </row>
    <row r="663" spans="2:6" x14ac:dyDescent="0.25">
      <c r="B663" s="9">
        <f t="shared" ca="1" si="56"/>
        <v>1.4458811985799158</v>
      </c>
      <c r="C663" s="9">
        <f t="shared" ca="1" si="57"/>
        <v>1.6521208350311325</v>
      </c>
      <c r="D663" s="9">
        <f t="shared" ca="1" si="58"/>
        <v>0.85187190045887484</v>
      </c>
      <c r="E663">
        <f t="shared" ca="1" si="55"/>
        <v>1.4872911894453602</v>
      </c>
      <c r="F663" s="2">
        <f t="shared" ca="1" si="59"/>
        <v>0</v>
      </c>
    </row>
    <row r="664" spans="2:6" x14ac:dyDescent="0.25">
      <c r="B664" s="9">
        <f t="shared" ca="1" si="56"/>
        <v>1.2728322699700911</v>
      </c>
      <c r="C664" s="9">
        <f t="shared" ca="1" si="57"/>
        <v>0.45103847719170426</v>
      </c>
      <c r="D664" s="9">
        <f t="shared" ca="1" si="58"/>
        <v>0.34055206229853602</v>
      </c>
      <c r="E664">
        <f t="shared" ca="1" si="55"/>
        <v>2.3800837930811278</v>
      </c>
      <c r="F664" s="2">
        <f t="shared" ca="1" si="59"/>
        <v>1</v>
      </c>
    </row>
    <row r="665" spans="2:6" x14ac:dyDescent="0.25">
      <c r="B665" s="9">
        <f t="shared" ca="1" si="56"/>
        <v>1.846496560409123</v>
      </c>
      <c r="C665" s="9">
        <f t="shared" ca="1" si="57"/>
        <v>-0.89883571209295421</v>
      </c>
      <c r="D665" s="9">
        <f t="shared" ca="1" si="58"/>
        <v>-0.45301496173973027</v>
      </c>
      <c r="E665">
        <f t="shared" ca="1" si="55"/>
        <v>1.9559369938569222</v>
      </c>
      <c r="F665" s="2">
        <f t="shared" ca="1" si="59"/>
        <v>0</v>
      </c>
    </row>
    <row r="666" spans="2:6" x14ac:dyDescent="0.25">
      <c r="B666" s="9">
        <f t="shared" ca="1" si="56"/>
        <v>0.50544052525831318</v>
      </c>
      <c r="C666" s="9">
        <f t="shared" ca="1" si="57"/>
        <v>0.16350115124609943</v>
      </c>
      <c r="D666" s="9">
        <f t="shared" ca="1" si="58"/>
        <v>0.31285873646013573</v>
      </c>
      <c r="E666">
        <f t="shared" ca="1" si="55"/>
        <v>2.4863224039927507</v>
      </c>
      <c r="F666" s="2">
        <f t="shared" ca="1" si="59"/>
        <v>1</v>
      </c>
    </row>
    <row r="667" spans="2:6" x14ac:dyDescent="0.25">
      <c r="B667" s="9">
        <f t="shared" ca="1" si="56"/>
        <v>1.9342184040505537</v>
      </c>
      <c r="C667" s="9">
        <f t="shared" ca="1" si="57"/>
        <v>-2.30870103482573</v>
      </c>
      <c r="D667" s="9">
        <f t="shared" ca="1" si="58"/>
        <v>-0.87343065084524296</v>
      </c>
      <c r="E667">
        <f t="shared" ca="1" si="55"/>
        <v>1.5205305471752855</v>
      </c>
      <c r="F667" s="2">
        <f t="shared" ca="1" si="59"/>
        <v>0</v>
      </c>
    </row>
    <row r="668" spans="2:6" x14ac:dyDescent="0.25">
      <c r="B668" s="9">
        <f t="shared" ca="1" si="56"/>
        <v>-0.43035426820757205</v>
      </c>
      <c r="C668" s="9">
        <f t="shared" ca="1" si="57"/>
        <v>0.50063353969594904</v>
      </c>
      <c r="D668" s="9">
        <f t="shared" ca="1" si="58"/>
        <v>2.2808484672034703</v>
      </c>
      <c r="E668">
        <f t="shared" ca="1" si="55"/>
        <v>1.8966090714433212</v>
      </c>
      <c r="F668" s="2">
        <f t="shared" ca="1" si="59"/>
        <v>1</v>
      </c>
    </row>
    <row r="669" spans="2:6" x14ac:dyDescent="0.25">
      <c r="B669" s="9">
        <f t="shared" ca="1" si="56"/>
        <v>1.8502293091600224</v>
      </c>
      <c r="C669" s="9">
        <f t="shared" ca="1" si="57"/>
        <v>-1.0033407786248161</v>
      </c>
      <c r="D669" s="9">
        <f t="shared" ca="1" si="58"/>
        <v>-0.49689617674290598</v>
      </c>
      <c r="E669">
        <f t="shared" ca="1" si="55"/>
        <v>1.8082175867765211</v>
      </c>
      <c r="F669" s="2">
        <f t="shared" ca="1" si="59"/>
        <v>0</v>
      </c>
    </row>
    <row r="670" spans="2:6" x14ac:dyDescent="0.25">
      <c r="B670" s="9">
        <f t="shared" ca="1" si="56"/>
        <v>-0.94890357835601813</v>
      </c>
      <c r="C670" s="9">
        <f t="shared" ca="1" si="57"/>
        <v>-0.31547724021293982</v>
      </c>
      <c r="D670" s="9">
        <f t="shared" ca="1" si="58"/>
        <v>-2.8206237912472134</v>
      </c>
      <c r="E670">
        <f t="shared" ca="1" si="55"/>
        <v>1.874597021916327</v>
      </c>
      <c r="F670" s="2">
        <f t="shared" ca="1" si="59"/>
        <v>1</v>
      </c>
    </row>
    <row r="671" spans="2:6" x14ac:dyDescent="0.25">
      <c r="B671" s="9">
        <f t="shared" ca="1" si="56"/>
        <v>0.20984135755097122</v>
      </c>
      <c r="C671" s="9">
        <f t="shared" ca="1" si="57"/>
        <v>2.4750163053644667</v>
      </c>
      <c r="D671" s="9">
        <f t="shared" ca="1" si="58"/>
        <v>1.4862147772155887</v>
      </c>
      <c r="E671">
        <f t="shared" ca="1" si="55"/>
        <v>2.3152764194658966</v>
      </c>
      <c r="F671" s="2">
        <f t="shared" ca="1" si="59"/>
        <v>0</v>
      </c>
    </row>
    <row r="672" spans="2:6" x14ac:dyDescent="0.25">
      <c r="B672" s="9">
        <f t="shared" ca="1" si="56"/>
        <v>-3.6631193823795316E-2</v>
      </c>
      <c r="C672" s="9">
        <f t="shared" ca="1" si="57"/>
        <v>-5.5549398761497462E-2</v>
      </c>
      <c r="D672" s="9">
        <f t="shared" ca="1" si="58"/>
        <v>-2.1537753674237825</v>
      </c>
      <c r="E672">
        <f t="shared" ca="1" si="55"/>
        <v>1.7505211939182359</v>
      </c>
      <c r="F672" s="2">
        <f t="shared" ca="1" si="59"/>
        <v>1</v>
      </c>
    </row>
    <row r="673" spans="2:6" x14ac:dyDescent="0.25">
      <c r="B673" s="9">
        <f t="shared" ca="1" si="56"/>
        <v>-6.4593444442454517E-2</v>
      </c>
      <c r="C673" s="9">
        <f t="shared" ca="1" si="57"/>
        <v>-1.851132615460338</v>
      </c>
      <c r="D673" s="9">
        <f t="shared" ca="1" si="58"/>
        <v>-1.6056761873100147</v>
      </c>
      <c r="E673">
        <f t="shared" ca="1" si="55"/>
        <v>2.1418366590156932</v>
      </c>
      <c r="F673" s="2">
        <f t="shared" ca="1" si="59"/>
        <v>1</v>
      </c>
    </row>
    <row r="674" spans="2:6" x14ac:dyDescent="0.25">
      <c r="B674" s="9">
        <f t="shared" ca="1" si="56"/>
        <v>2.6140249518950114</v>
      </c>
      <c r="C674" s="9">
        <f t="shared" ca="1" si="57"/>
        <v>1.9407611452647435</v>
      </c>
      <c r="D674" s="9">
        <f t="shared" ca="1" si="58"/>
        <v>0.63864622532409632</v>
      </c>
      <c r="E674">
        <f t="shared" ca="1" si="55"/>
        <v>1.4725980440672388</v>
      </c>
      <c r="F674" s="2">
        <f t="shared" ca="1" si="59"/>
        <v>0</v>
      </c>
    </row>
    <row r="675" spans="2:6" x14ac:dyDescent="0.25">
      <c r="B675" s="9">
        <f t="shared" ca="1" si="56"/>
        <v>7.2224344935987395E-2</v>
      </c>
      <c r="C675" s="9">
        <f t="shared" ca="1" si="57"/>
        <v>-2.3080829071261437</v>
      </c>
      <c r="D675" s="9">
        <f t="shared" ca="1" si="58"/>
        <v>-1.5395146146404246</v>
      </c>
      <c r="E675">
        <f t="shared" ca="1" si="55"/>
        <v>2.2476726788183483</v>
      </c>
      <c r="F675" s="2">
        <f t="shared" ca="1" si="59"/>
        <v>0</v>
      </c>
    </row>
    <row r="676" spans="2:6" x14ac:dyDescent="0.25">
      <c r="B676" s="9">
        <f t="shared" ca="1" si="56"/>
        <v>1.2445160410344875</v>
      </c>
      <c r="C676" s="9">
        <f t="shared" ca="1" si="57"/>
        <v>-0.40159523731815056</v>
      </c>
      <c r="D676" s="9">
        <f t="shared" ca="1" si="58"/>
        <v>-0.31214288106053745</v>
      </c>
      <c r="E676">
        <f t="shared" ca="1" si="55"/>
        <v>2.4890432769798174</v>
      </c>
      <c r="F676" s="2">
        <f t="shared" ca="1" si="59"/>
        <v>1</v>
      </c>
    </row>
    <row r="677" spans="2:6" x14ac:dyDescent="0.25">
      <c r="B677" s="9">
        <f t="shared" ca="1" si="56"/>
        <v>-0.13163796212943768</v>
      </c>
      <c r="C677" s="9">
        <f t="shared" ca="1" si="57"/>
        <v>-0.77762561377952966</v>
      </c>
      <c r="D677" s="9">
        <f t="shared" ca="1" si="58"/>
        <v>-1.7384884973381109</v>
      </c>
      <c r="E677">
        <f t="shared" ca="1" si="55"/>
        <v>1.9061720379979228</v>
      </c>
      <c r="F677" s="2">
        <f t="shared" ca="1" si="59"/>
        <v>1</v>
      </c>
    </row>
    <row r="678" spans="2:6" x14ac:dyDescent="0.25">
      <c r="B678" s="9">
        <f t="shared" ca="1" si="56"/>
        <v>-1.7198740173255282</v>
      </c>
      <c r="C678" s="9">
        <f t="shared" ca="1" si="57"/>
        <v>-2.1248711974171757</v>
      </c>
      <c r="D678" s="9">
        <f t="shared" ca="1" si="58"/>
        <v>-2.2512436822377477</v>
      </c>
      <c r="E678">
        <f t="shared" ca="1" si="55"/>
        <v>1.860730111565128</v>
      </c>
      <c r="F678" s="2">
        <f t="shared" ca="1" si="59"/>
        <v>0</v>
      </c>
    </row>
    <row r="679" spans="2:6" x14ac:dyDescent="0.25">
      <c r="B679" s="9">
        <f t="shared" ca="1" si="56"/>
        <v>-0.85021721091425639</v>
      </c>
      <c r="C679" s="9">
        <f t="shared" ca="1" si="57"/>
        <v>0.96695445568035987</v>
      </c>
      <c r="D679" s="9">
        <f t="shared" ca="1" si="58"/>
        <v>2.2920414689768411</v>
      </c>
      <c r="E679">
        <f t="shared" ca="1" si="55"/>
        <v>1.9100621926555477</v>
      </c>
      <c r="F679" s="2">
        <f t="shared" ca="1" si="59"/>
        <v>1</v>
      </c>
    </row>
    <row r="680" spans="2:6" x14ac:dyDescent="0.25">
      <c r="B680" s="9">
        <f t="shared" ca="1" si="56"/>
        <v>-1.4422194671648065</v>
      </c>
      <c r="C680" s="9">
        <f t="shared" ca="1" si="57"/>
        <v>0.60252161767425394</v>
      </c>
      <c r="D680" s="9">
        <f t="shared" ca="1" si="58"/>
        <v>2.7458584834123267</v>
      </c>
      <c r="E680">
        <f t="shared" ca="1" si="55"/>
        <v>1.9659079157365125</v>
      </c>
      <c r="F680" s="2">
        <f t="shared" ca="1" si="59"/>
        <v>1</v>
      </c>
    </row>
    <row r="681" spans="2:6" x14ac:dyDescent="0.25">
      <c r="B681" s="9">
        <f t="shared" ca="1" si="56"/>
        <v>0.51690763377128301</v>
      </c>
      <c r="C681" s="9">
        <f t="shared" ca="1" si="57"/>
        <v>1.4704380504248373</v>
      </c>
      <c r="D681" s="9">
        <f t="shared" ca="1" si="58"/>
        <v>1.2327563777199639</v>
      </c>
      <c r="E681">
        <f t="shared" ca="1" si="55"/>
        <v>2.2807429818974914</v>
      </c>
      <c r="F681" s="2">
        <f t="shared" ca="1" si="59"/>
        <v>1</v>
      </c>
    </row>
    <row r="682" spans="2:6" x14ac:dyDescent="0.25">
      <c r="B682" s="9">
        <f t="shared" ca="1" si="56"/>
        <v>1.9291541251261328</v>
      </c>
      <c r="C682" s="9">
        <f t="shared" ca="1" si="57"/>
        <v>1.969045616828319</v>
      </c>
      <c r="D682" s="9">
        <f t="shared" ca="1" si="58"/>
        <v>0.79563111756666571</v>
      </c>
      <c r="E682">
        <f t="shared" ca="1" si="55"/>
        <v>1.4244688264837799</v>
      </c>
      <c r="F682" s="2">
        <f t="shared" ca="1" si="59"/>
        <v>0</v>
      </c>
    </row>
    <row r="683" spans="2:6" x14ac:dyDescent="0.25">
      <c r="B683" s="9">
        <f t="shared" ca="1" si="56"/>
        <v>3.1844979463452248</v>
      </c>
      <c r="C683" s="9">
        <f t="shared" ca="1" si="57"/>
        <v>-9.9957620855275098E-2</v>
      </c>
      <c r="D683" s="9">
        <f t="shared" ca="1" si="58"/>
        <v>-3.1378513638139358E-2</v>
      </c>
      <c r="E683">
        <f t="shared" ca="1" si="55"/>
        <v>3.1915462621661459</v>
      </c>
      <c r="F683" s="2">
        <f t="shared" ca="1" si="59"/>
        <v>1</v>
      </c>
    </row>
    <row r="684" spans="2:6" x14ac:dyDescent="0.25">
      <c r="B684" s="9">
        <f t="shared" ca="1" si="56"/>
        <v>2.7705999652510833</v>
      </c>
      <c r="C684" s="9">
        <f t="shared" ca="1" si="57"/>
        <v>0.86389791402115468</v>
      </c>
      <c r="D684" s="9">
        <f t="shared" ca="1" si="58"/>
        <v>0.3022551916741511</v>
      </c>
      <c r="E684">
        <f t="shared" ca="1" si="55"/>
        <v>2.5264455115159472</v>
      </c>
      <c r="F684" s="2">
        <f t="shared" ca="1" si="59"/>
        <v>0</v>
      </c>
    </row>
    <row r="685" spans="2:6" x14ac:dyDescent="0.25">
      <c r="B685" s="9">
        <f t="shared" ca="1" si="56"/>
        <v>1.6458705735691563</v>
      </c>
      <c r="C685" s="9">
        <f t="shared" ca="1" si="57"/>
        <v>1.367227820031822</v>
      </c>
      <c r="D685" s="9">
        <f t="shared" ca="1" si="58"/>
        <v>0.69318329068036966</v>
      </c>
      <c r="E685">
        <f t="shared" ca="1" si="55"/>
        <v>1.4157956372588707</v>
      </c>
      <c r="F685" s="2">
        <f t="shared" ca="1" si="59"/>
        <v>0</v>
      </c>
    </row>
    <row r="686" spans="2:6" x14ac:dyDescent="0.25">
      <c r="B686" s="9">
        <f t="shared" ca="1" si="56"/>
        <v>-0.88017891444032659</v>
      </c>
      <c r="C686" s="9">
        <f t="shared" ca="1" si="57"/>
        <v>1.0049499583422283</v>
      </c>
      <c r="D686" s="9">
        <f t="shared" ca="1" si="58"/>
        <v>2.2901038756916705</v>
      </c>
      <c r="E686">
        <f t="shared" ca="1" si="55"/>
        <v>1.9077421705601192</v>
      </c>
      <c r="F686" s="2">
        <f t="shared" ca="1" si="59"/>
        <v>1</v>
      </c>
    </row>
    <row r="687" spans="2:6" x14ac:dyDescent="0.25">
      <c r="B687" s="9">
        <f t="shared" ca="1" si="56"/>
        <v>2.8681045982277631</v>
      </c>
      <c r="C687" s="9">
        <f t="shared" ca="1" si="57"/>
        <v>1.6329895495612661</v>
      </c>
      <c r="D687" s="9">
        <f t="shared" ca="1" si="58"/>
        <v>0.51758679239520855</v>
      </c>
      <c r="E687">
        <f t="shared" ca="1" si="55"/>
        <v>1.7444958233469197</v>
      </c>
      <c r="F687" s="2">
        <f t="shared" ca="1" si="59"/>
        <v>0</v>
      </c>
    </row>
    <row r="688" spans="2:6" x14ac:dyDescent="0.25">
      <c r="B688" s="9">
        <f t="shared" ca="1" si="56"/>
        <v>1.858428862875239</v>
      </c>
      <c r="C688" s="9">
        <f t="shared" ca="1" si="57"/>
        <v>-0.84115874599689922</v>
      </c>
      <c r="D688" s="9">
        <f t="shared" ca="1" si="58"/>
        <v>-0.42502909740618772</v>
      </c>
      <c r="E688">
        <f t="shared" ca="1" si="55"/>
        <v>2.0572389362628067</v>
      </c>
      <c r="F688" s="2">
        <f t="shared" ca="1" si="59"/>
        <v>1</v>
      </c>
    </row>
    <row r="689" spans="2:6" x14ac:dyDescent="0.25">
      <c r="B689" s="9">
        <f t="shared" ca="1" si="56"/>
        <v>0.53051653219142492</v>
      </c>
      <c r="C689" s="9">
        <f t="shared" ca="1" si="57"/>
        <v>0.17139340429985012</v>
      </c>
      <c r="D689" s="9">
        <f t="shared" ca="1" si="58"/>
        <v>0.31248431509210167</v>
      </c>
      <c r="E689">
        <f t="shared" ca="1" si="55"/>
        <v>2.4877457338289357</v>
      </c>
      <c r="F689" s="2">
        <f t="shared" ca="1" si="59"/>
        <v>1</v>
      </c>
    </row>
    <row r="690" spans="2:6" x14ac:dyDescent="0.25">
      <c r="B690" s="9">
        <f t="shared" ca="1" si="56"/>
        <v>1.5022448769878352</v>
      </c>
      <c r="C690" s="9">
        <f t="shared" ca="1" si="57"/>
        <v>1.1547049719059952</v>
      </c>
      <c r="D690" s="9">
        <f t="shared" ca="1" si="58"/>
        <v>0.65533251483865351</v>
      </c>
      <c r="E690">
        <f t="shared" ca="1" si="55"/>
        <v>1.4506276596599104</v>
      </c>
      <c r="F690" s="2">
        <f t="shared" ca="1" si="59"/>
        <v>0</v>
      </c>
    </row>
    <row r="691" spans="2:6" x14ac:dyDescent="0.25">
      <c r="B691" s="9">
        <f t="shared" ca="1" si="56"/>
        <v>1.479532107119885</v>
      </c>
      <c r="C691" s="9">
        <f t="shared" ca="1" si="57"/>
        <v>0.12445518763163368</v>
      </c>
      <c r="D691" s="9">
        <f t="shared" ca="1" si="58"/>
        <v>8.3920373111938645E-2</v>
      </c>
      <c r="E691">
        <f t="shared" ca="1" si="55"/>
        <v>3.1401422658443177</v>
      </c>
      <c r="F691" s="2">
        <f t="shared" ca="1" si="59"/>
        <v>1</v>
      </c>
    </row>
    <row r="692" spans="2:6" x14ac:dyDescent="0.25">
      <c r="B692" s="9">
        <f t="shared" ca="1" si="56"/>
        <v>-1.2521784569220826</v>
      </c>
      <c r="C692" s="9">
        <f t="shared" ca="1" si="57"/>
        <v>0.55848257036771431</v>
      </c>
      <c r="D692" s="9">
        <f t="shared" ca="1" si="58"/>
        <v>2.7220627922527232</v>
      </c>
      <c r="E692">
        <f t="shared" ca="1" si="55"/>
        <v>1.991719338106362</v>
      </c>
      <c r="F692" s="2">
        <f t="shared" ca="1" si="59"/>
        <v>1</v>
      </c>
    </row>
    <row r="693" spans="2:6" x14ac:dyDescent="0.25">
      <c r="B693" s="9">
        <f t="shared" ca="1" si="56"/>
        <v>-0.43249623630583089</v>
      </c>
      <c r="C693" s="9">
        <f t="shared" ca="1" si="57"/>
        <v>1.3291435895401129</v>
      </c>
      <c r="D693" s="9">
        <f t="shared" ca="1" si="58"/>
        <v>1.8853851476633514</v>
      </c>
      <c r="E693">
        <f t="shared" ca="1" si="55"/>
        <v>1.7114341309429968</v>
      </c>
      <c r="F693" s="2">
        <f t="shared" ca="1" si="59"/>
        <v>1</v>
      </c>
    </row>
    <row r="694" spans="2:6" x14ac:dyDescent="0.25">
      <c r="B694" s="9">
        <f t="shared" ca="1" si="56"/>
        <v>1.7982326583257346</v>
      </c>
      <c r="C694" s="9">
        <f t="shared" ca="1" si="57"/>
        <v>0.11986212380169874</v>
      </c>
      <c r="D694" s="9">
        <f t="shared" ca="1" si="58"/>
        <v>6.6557061373276646E-2</v>
      </c>
      <c r="E694">
        <f t="shared" ca="1" si="55"/>
        <v>3.1621843598780703</v>
      </c>
      <c r="F694" s="2">
        <f t="shared" ca="1" si="59"/>
        <v>1</v>
      </c>
    </row>
    <row r="695" spans="2:6" x14ac:dyDescent="0.25">
      <c r="B695" s="9">
        <f t="shared" ca="1" si="56"/>
        <v>2.487089861516302</v>
      </c>
      <c r="C695" s="9">
        <f t="shared" ca="1" si="57"/>
        <v>2.0888776383060792</v>
      </c>
      <c r="D695" s="9">
        <f t="shared" ca="1" si="58"/>
        <v>0.69859432214383943</v>
      </c>
      <c r="E695">
        <f t="shared" ca="1" si="55"/>
        <v>1.4125260359458571</v>
      </c>
      <c r="F695" s="2">
        <f t="shared" ca="1" si="59"/>
        <v>0</v>
      </c>
    </row>
    <row r="696" spans="2:6" x14ac:dyDescent="0.25">
      <c r="B696" s="9">
        <f t="shared" ca="1" si="56"/>
        <v>0.99613307148367825</v>
      </c>
      <c r="C696" s="9">
        <f t="shared" ca="1" si="57"/>
        <v>1.4022169157755882</v>
      </c>
      <c r="D696" s="9">
        <f t="shared" ca="1" si="58"/>
        <v>0.95312541070080781</v>
      </c>
      <c r="E696">
        <f t="shared" ca="1" si="55"/>
        <v>1.6771277603819352</v>
      </c>
      <c r="F696" s="2">
        <f t="shared" ca="1" si="59"/>
        <v>0</v>
      </c>
    </row>
    <row r="697" spans="2:6" x14ac:dyDescent="0.25">
      <c r="B697" s="9">
        <f t="shared" ca="1" si="56"/>
        <v>0.32225827800059492</v>
      </c>
      <c r="C697" s="9">
        <f t="shared" ca="1" si="57"/>
        <v>9.7743731899192485E-2</v>
      </c>
      <c r="D697" s="9">
        <f t="shared" ca="1" si="58"/>
        <v>0.29448950678146368</v>
      </c>
      <c r="E697">
        <f t="shared" ca="1" si="55"/>
        <v>2.5555554587760732</v>
      </c>
      <c r="F697" s="2">
        <f t="shared" ca="1" si="59"/>
        <v>1</v>
      </c>
    </row>
    <row r="698" spans="2:6" x14ac:dyDescent="0.25">
      <c r="B698" s="9">
        <f t="shared" ca="1" si="56"/>
        <v>1.4977490976454491</v>
      </c>
      <c r="C698" s="9">
        <f t="shared" ca="1" si="57"/>
        <v>-0.60353077199926541</v>
      </c>
      <c r="D698" s="9">
        <f t="shared" ca="1" si="58"/>
        <v>-0.38305422766629532</v>
      </c>
      <c r="E698">
        <f t="shared" ca="1" si="55"/>
        <v>2.2159072255160583</v>
      </c>
      <c r="F698" s="2">
        <f t="shared" ca="1" si="59"/>
        <v>1</v>
      </c>
    </row>
    <row r="699" spans="2:6" x14ac:dyDescent="0.25">
      <c r="B699" s="9">
        <f t="shared" ca="1" si="56"/>
        <v>4.6668267485406201E-2</v>
      </c>
      <c r="C699" s="9">
        <f t="shared" ca="1" si="57"/>
        <v>0.73691627711827978</v>
      </c>
      <c r="D699" s="9">
        <f t="shared" ca="1" si="58"/>
        <v>1.507551654759262</v>
      </c>
      <c r="E699">
        <f t="shared" ca="1" si="55"/>
        <v>2.2905629949440192</v>
      </c>
      <c r="F699" s="2">
        <f t="shared" ca="1" si="59"/>
        <v>1</v>
      </c>
    </row>
    <row r="700" spans="2:6" x14ac:dyDescent="0.25">
      <c r="B700" s="9">
        <f t="shared" ca="1" si="56"/>
        <v>2.2556054064759499</v>
      </c>
      <c r="C700" s="9">
        <f t="shared" ca="1" si="57"/>
        <v>-1.6057254275823643</v>
      </c>
      <c r="D700" s="9">
        <f t="shared" ca="1" si="58"/>
        <v>-0.61865618586052473</v>
      </c>
      <c r="E700">
        <f t="shared" ca="1" si="55"/>
        <v>1.504157291477199</v>
      </c>
      <c r="F700" s="2">
        <f t="shared" ca="1" si="59"/>
        <v>0</v>
      </c>
    </row>
    <row r="701" spans="2:6" x14ac:dyDescent="0.25">
      <c r="B701" s="9">
        <f t="shared" ca="1" si="56"/>
        <v>-1.0652464713604815</v>
      </c>
      <c r="C701" s="9">
        <f t="shared" ca="1" si="57"/>
        <v>-1.680636957213236</v>
      </c>
      <c r="D701" s="9">
        <f t="shared" ca="1" si="58"/>
        <v>-2.1357236653426668</v>
      </c>
      <c r="E701">
        <f t="shared" ca="1" si="55"/>
        <v>1.7333349264456293</v>
      </c>
      <c r="F701" s="2">
        <f t="shared" ca="1" si="59"/>
        <v>0</v>
      </c>
    </row>
    <row r="702" spans="2:6" x14ac:dyDescent="0.25">
      <c r="B702" s="9">
        <f t="shared" ca="1" si="56"/>
        <v>0.36756360314785685</v>
      </c>
      <c r="C702" s="9">
        <f t="shared" ca="1" si="57"/>
        <v>1.0071950758825874</v>
      </c>
      <c r="D702" s="9">
        <f t="shared" ca="1" si="58"/>
        <v>1.2208763181217903</v>
      </c>
      <c r="E702">
        <f t="shared" ref="E702:E765" ca="1" si="60">a_0+a_1*COS(D702)+a_2*COS(2*D702)+a_3*COS(3*D702)+a_4*COS(4*D702)+a_5*COS(5*D702)</f>
        <v>2.2633168462410742</v>
      </c>
      <c r="F702" s="2">
        <f t="shared" ca="1" si="59"/>
        <v>1</v>
      </c>
    </row>
    <row r="703" spans="2:6" x14ac:dyDescent="0.25">
      <c r="B703" s="9">
        <f t="shared" ref="B703:B766" ca="1" si="61">$F$10+$F$15*RAND()</f>
        <v>-1.7177463170782683</v>
      </c>
      <c r="C703" s="9">
        <f t="shared" ref="C703:C766" ca="1" si="62">$F$15*(RAND()-0.5)</f>
        <v>-1.3052052990183713</v>
      </c>
      <c r="D703" s="9">
        <f t="shared" ref="D703:D766" ca="1" si="63">ATAN2(B703,C703)</f>
        <v>-2.4918262384680636</v>
      </c>
      <c r="E703">
        <f t="shared" ca="1" si="60"/>
        <v>2.082235947033527</v>
      </c>
      <c r="F703" s="2">
        <f t="shared" ref="F703:F766" ca="1" si="64">IF(SQRT(B703*B703+C703*C703)&lt;E703,1,0)</f>
        <v>0</v>
      </c>
    </row>
    <row r="704" spans="2:6" x14ac:dyDescent="0.25">
      <c r="B704" s="9">
        <f t="shared" ca="1" si="61"/>
        <v>2.0624744068023553</v>
      </c>
      <c r="C704" s="9">
        <f t="shared" ca="1" si="62"/>
        <v>1.6840894351141116</v>
      </c>
      <c r="D704" s="9">
        <f t="shared" ca="1" si="63"/>
        <v>0.68474425987956078</v>
      </c>
      <c r="E704">
        <f t="shared" ca="1" si="60"/>
        <v>1.4217485601828546</v>
      </c>
      <c r="F704" s="2">
        <f t="shared" ca="1" si="64"/>
        <v>0</v>
      </c>
    </row>
    <row r="705" spans="2:6" x14ac:dyDescent="0.25">
      <c r="B705" s="9">
        <f t="shared" ca="1" si="61"/>
        <v>1.3117576612340007</v>
      </c>
      <c r="C705" s="9">
        <f t="shared" ca="1" si="62"/>
        <v>-0.10305468484047399</v>
      </c>
      <c r="D705" s="9">
        <f t="shared" ca="1" si="63"/>
        <v>-7.8401255510652912E-2</v>
      </c>
      <c r="E705">
        <f t="shared" ca="1" si="60"/>
        <v>3.1476782460354418</v>
      </c>
      <c r="F705" s="2">
        <f t="shared" ca="1" si="64"/>
        <v>1</v>
      </c>
    </row>
    <row r="706" spans="2:6" x14ac:dyDescent="0.25">
      <c r="B706" s="9">
        <f t="shared" ca="1" si="61"/>
        <v>1.0188849287373165</v>
      </c>
      <c r="C706" s="9">
        <f t="shared" ca="1" si="62"/>
        <v>-1.967060766986241</v>
      </c>
      <c r="D706" s="9">
        <f t="shared" ca="1" si="63"/>
        <v>-1.0928736935215755</v>
      </c>
      <c r="E706">
        <f t="shared" ca="1" si="60"/>
        <v>2.0091053254071669</v>
      </c>
      <c r="F706" s="2">
        <f t="shared" ca="1" si="64"/>
        <v>0</v>
      </c>
    </row>
    <row r="707" spans="2:6" x14ac:dyDescent="0.25">
      <c r="B707" s="9">
        <f t="shared" ca="1" si="61"/>
        <v>-6.3358039369659558E-2</v>
      </c>
      <c r="C707" s="9">
        <f t="shared" ca="1" si="62"/>
        <v>1.2815265507868916</v>
      </c>
      <c r="D707" s="9">
        <f t="shared" ca="1" si="63"/>
        <v>1.6201956105090796</v>
      </c>
      <c r="E707">
        <f t="shared" ca="1" si="60"/>
        <v>2.1165082986251385</v>
      </c>
      <c r="F707" s="2">
        <f t="shared" ca="1" si="64"/>
        <v>1</v>
      </c>
    </row>
    <row r="708" spans="2:6" x14ac:dyDescent="0.25">
      <c r="B708" s="9">
        <f t="shared" ca="1" si="61"/>
        <v>-1.4596622731516704</v>
      </c>
      <c r="C708" s="9">
        <f t="shared" ca="1" si="62"/>
        <v>2.3500615650532484</v>
      </c>
      <c r="D708" s="9">
        <f t="shared" ca="1" si="63"/>
        <v>2.1265982170180049</v>
      </c>
      <c r="E708">
        <f t="shared" ca="1" si="60"/>
        <v>1.7252124903280837</v>
      </c>
      <c r="F708" s="2">
        <f t="shared" ca="1" si="64"/>
        <v>0</v>
      </c>
    </row>
    <row r="709" spans="2:6" x14ac:dyDescent="0.25">
      <c r="B709" s="9">
        <f t="shared" ca="1" si="61"/>
        <v>0.28763941476527077</v>
      </c>
      <c r="C709" s="9">
        <f t="shared" ca="1" si="62"/>
        <v>-1.3457341226997421</v>
      </c>
      <c r="D709" s="9">
        <f t="shared" ca="1" si="63"/>
        <v>-1.360223242189702</v>
      </c>
      <c r="E709">
        <f t="shared" ca="1" si="60"/>
        <v>2.3796997515394707</v>
      </c>
      <c r="F709" s="2">
        <f t="shared" ca="1" si="64"/>
        <v>1</v>
      </c>
    </row>
    <row r="710" spans="2:6" x14ac:dyDescent="0.25">
      <c r="B710" s="9">
        <f t="shared" ca="1" si="61"/>
        <v>1.222521093378939</v>
      </c>
      <c r="C710" s="9">
        <f t="shared" ca="1" si="62"/>
        <v>1.8961229699344668</v>
      </c>
      <c r="D710" s="9">
        <f t="shared" ca="1" si="63"/>
        <v>0.99812221123931222</v>
      </c>
      <c r="E710">
        <f t="shared" ca="1" si="60"/>
        <v>1.7813327664419796</v>
      </c>
      <c r="F710" s="2">
        <f t="shared" ca="1" si="64"/>
        <v>0</v>
      </c>
    </row>
    <row r="711" spans="2:6" x14ac:dyDescent="0.25">
      <c r="B711" s="9">
        <f t="shared" ca="1" si="61"/>
        <v>-0.6616094599489839</v>
      </c>
      <c r="C711" s="9">
        <f t="shared" ca="1" si="62"/>
        <v>0.94830537186414732</v>
      </c>
      <c r="D711" s="9">
        <f t="shared" ca="1" si="63"/>
        <v>2.179960544976407</v>
      </c>
      <c r="E711">
        <f t="shared" ca="1" si="60"/>
        <v>1.7777428174457155</v>
      </c>
      <c r="F711" s="2">
        <f t="shared" ca="1" si="64"/>
        <v>1</v>
      </c>
    </row>
    <row r="712" spans="2:6" x14ac:dyDescent="0.25">
      <c r="B712" s="9">
        <f t="shared" ca="1" si="61"/>
        <v>-1.1546231695152274</v>
      </c>
      <c r="C712" s="9">
        <f t="shared" ca="1" si="62"/>
        <v>0.72292700507712626</v>
      </c>
      <c r="D712" s="9">
        <f t="shared" ca="1" si="63"/>
        <v>2.5821918680401672</v>
      </c>
      <c r="E712">
        <f t="shared" ca="1" si="60"/>
        <v>2.0865431660726586</v>
      </c>
      <c r="F712" s="2">
        <f t="shared" ca="1" si="64"/>
        <v>1</v>
      </c>
    </row>
    <row r="713" spans="2:6" x14ac:dyDescent="0.25">
      <c r="B713" s="9">
        <f t="shared" ca="1" si="61"/>
        <v>-1.2697757263164748</v>
      </c>
      <c r="C713" s="9">
        <f t="shared" ca="1" si="62"/>
        <v>0.58449502216417715</v>
      </c>
      <c r="D713" s="9">
        <f t="shared" ca="1" si="63"/>
        <v>2.7101951212366009</v>
      </c>
      <c r="E713">
        <f t="shared" ca="1" si="60"/>
        <v>2.003761181634045</v>
      </c>
      <c r="F713" s="2">
        <f t="shared" ca="1" si="64"/>
        <v>1</v>
      </c>
    </row>
    <row r="714" spans="2:6" x14ac:dyDescent="0.25">
      <c r="B714" s="9">
        <f t="shared" ca="1" si="61"/>
        <v>2.5543638043669539</v>
      </c>
      <c r="C714" s="9">
        <f t="shared" ca="1" si="62"/>
        <v>-1.589465922485171</v>
      </c>
      <c r="D714" s="9">
        <f t="shared" ca="1" si="63"/>
        <v>-0.55662302422511745</v>
      </c>
      <c r="E714">
        <f t="shared" ca="1" si="60"/>
        <v>1.6367157468338471</v>
      </c>
      <c r="F714" s="2">
        <f t="shared" ca="1" si="64"/>
        <v>0</v>
      </c>
    </row>
    <row r="715" spans="2:6" x14ac:dyDescent="0.25">
      <c r="B715" s="9">
        <f t="shared" ca="1" si="61"/>
        <v>0.37067665353425405</v>
      </c>
      <c r="C715" s="9">
        <f t="shared" ca="1" si="62"/>
        <v>1.6742293463337357</v>
      </c>
      <c r="D715" s="9">
        <f t="shared" ca="1" si="63"/>
        <v>1.3529097505683454</v>
      </c>
      <c r="E715">
        <f t="shared" ca="1" si="60"/>
        <v>2.3785987378174203</v>
      </c>
      <c r="F715" s="2">
        <f t="shared" ca="1" si="64"/>
        <v>1</v>
      </c>
    </row>
    <row r="716" spans="2:6" x14ac:dyDescent="0.25">
      <c r="B716" s="9">
        <f t="shared" ca="1" si="61"/>
        <v>0.18070358510368911</v>
      </c>
      <c r="C716" s="9">
        <f t="shared" ca="1" si="62"/>
        <v>1.9622814172772771</v>
      </c>
      <c r="D716" s="9">
        <f t="shared" ca="1" si="63"/>
        <v>1.4789668061224275</v>
      </c>
      <c r="E716">
        <f t="shared" ca="1" si="60"/>
        <v>2.3228802835451368</v>
      </c>
      <c r="F716" s="2">
        <f t="shared" ca="1" si="64"/>
        <v>1</v>
      </c>
    </row>
    <row r="717" spans="2:6" x14ac:dyDescent="0.25">
      <c r="B717" s="9">
        <f t="shared" ca="1" si="61"/>
        <v>-4.2522283397313121E-2</v>
      </c>
      <c r="C717" s="9">
        <f t="shared" ca="1" si="62"/>
        <v>2.3296626517290879</v>
      </c>
      <c r="D717" s="9">
        <f t="shared" ca="1" si="63"/>
        <v>1.589046849947217</v>
      </c>
      <c r="E717">
        <f t="shared" ca="1" si="60"/>
        <v>2.1701120999555084</v>
      </c>
      <c r="F717" s="2">
        <f t="shared" ca="1" si="64"/>
        <v>0</v>
      </c>
    </row>
    <row r="718" spans="2:6" x14ac:dyDescent="0.25">
      <c r="B718" s="9">
        <f t="shared" ca="1" si="61"/>
        <v>-1.1775449685810817</v>
      </c>
      <c r="C718" s="9">
        <f t="shared" ca="1" si="62"/>
        <v>-1.8649573796947216</v>
      </c>
      <c r="D718" s="9">
        <f t="shared" ca="1" si="63"/>
        <v>-2.1339888278369452</v>
      </c>
      <c r="E718">
        <f t="shared" ca="1" si="60"/>
        <v>1.7317601493385728</v>
      </c>
      <c r="F718" s="2">
        <f t="shared" ca="1" si="64"/>
        <v>0</v>
      </c>
    </row>
    <row r="719" spans="2:6" x14ac:dyDescent="0.25">
      <c r="B719" s="9">
        <f t="shared" ca="1" si="61"/>
        <v>1.4629119102619781</v>
      </c>
      <c r="C719" s="9">
        <f t="shared" ca="1" si="62"/>
        <v>0.35268619126090506</v>
      </c>
      <c r="D719" s="9">
        <f t="shared" ca="1" si="63"/>
        <v>0.236570682944165</v>
      </c>
      <c r="E719">
        <f t="shared" ca="1" si="60"/>
        <v>2.7618783343262847</v>
      </c>
      <c r="F719" s="2">
        <f t="shared" ca="1" si="64"/>
        <v>1</v>
      </c>
    </row>
    <row r="720" spans="2:6" x14ac:dyDescent="0.25">
      <c r="B720" s="9">
        <f t="shared" ca="1" si="61"/>
        <v>1.3762887898782512</v>
      </c>
      <c r="C720" s="9">
        <f t="shared" ca="1" si="62"/>
        <v>-1.831978934005124</v>
      </c>
      <c r="D720" s="9">
        <f t="shared" ca="1" si="63"/>
        <v>-0.92649059804609091</v>
      </c>
      <c r="E720">
        <f t="shared" ca="1" si="60"/>
        <v>1.6198355836581677</v>
      </c>
      <c r="F720" s="2">
        <f t="shared" ca="1" si="64"/>
        <v>0</v>
      </c>
    </row>
    <row r="721" spans="2:6" x14ac:dyDescent="0.25">
      <c r="B721" s="9">
        <f t="shared" ca="1" si="61"/>
        <v>0.63627057689113875</v>
      </c>
      <c r="C721" s="9">
        <f t="shared" ca="1" si="62"/>
        <v>-0.93527109031897226</v>
      </c>
      <c r="D721" s="9">
        <f t="shared" ca="1" si="63"/>
        <v>-0.97341042231786945</v>
      </c>
      <c r="E721">
        <f t="shared" ca="1" si="60"/>
        <v>1.7231858668292275</v>
      </c>
      <c r="F721" s="2">
        <f t="shared" ca="1" si="64"/>
        <v>1</v>
      </c>
    </row>
    <row r="722" spans="2:6" x14ac:dyDescent="0.25">
      <c r="B722" s="9">
        <f t="shared" ca="1" si="61"/>
        <v>-1.1371904445165615</v>
      </c>
      <c r="C722" s="9">
        <f t="shared" ca="1" si="62"/>
        <v>-2.3370117813197426</v>
      </c>
      <c r="D722" s="9">
        <f t="shared" ca="1" si="63"/>
        <v>-2.0236667612872892</v>
      </c>
      <c r="E722">
        <f t="shared" ca="1" si="60"/>
        <v>1.6671930709513376</v>
      </c>
      <c r="F722" s="2">
        <f t="shared" ca="1" si="64"/>
        <v>0</v>
      </c>
    </row>
    <row r="723" spans="2:6" x14ac:dyDescent="0.25">
      <c r="B723" s="9">
        <f t="shared" ca="1" si="61"/>
        <v>-0.97001995129109375</v>
      </c>
      <c r="C723" s="9">
        <f t="shared" ca="1" si="62"/>
        <v>-1.7209168531511445</v>
      </c>
      <c r="D723" s="9">
        <f t="shared" ca="1" si="63"/>
        <v>-2.0840700465093249</v>
      </c>
      <c r="E723">
        <f t="shared" ca="1" si="60"/>
        <v>1.6931659992059873</v>
      </c>
      <c r="F723" s="2">
        <f t="shared" ca="1" si="64"/>
        <v>0</v>
      </c>
    </row>
    <row r="724" spans="2:6" x14ac:dyDescent="0.25">
      <c r="B724" s="9">
        <f t="shared" ca="1" si="61"/>
        <v>0.28829794786481444</v>
      </c>
      <c r="C724" s="9">
        <f t="shared" ca="1" si="62"/>
        <v>7.0624578661963963E-2</v>
      </c>
      <c r="D724" s="9">
        <f t="shared" ca="1" si="63"/>
        <v>0.24023972520828699</v>
      </c>
      <c r="E724">
        <f t="shared" ca="1" si="60"/>
        <v>2.7495161900256626</v>
      </c>
      <c r="F724" s="2">
        <f t="shared" ca="1" si="64"/>
        <v>1</v>
      </c>
    </row>
    <row r="725" spans="2:6" x14ac:dyDescent="0.25">
      <c r="B725" s="9">
        <f t="shared" ca="1" si="61"/>
        <v>4.3079609016530407E-2</v>
      </c>
      <c r="C725" s="9">
        <f t="shared" ca="1" si="62"/>
        <v>-0.86873402834239632</v>
      </c>
      <c r="D725" s="9">
        <f t="shared" ca="1" si="63"/>
        <v>-1.5212479635650442</v>
      </c>
      <c r="E725">
        <f t="shared" ca="1" si="60"/>
        <v>2.2729898691587747</v>
      </c>
      <c r="F725" s="2">
        <f t="shared" ca="1" si="64"/>
        <v>1</v>
      </c>
    </row>
    <row r="726" spans="2:6" x14ac:dyDescent="0.25">
      <c r="B726" s="9">
        <f t="shared" ca="1" si="61"/>
        <v>0.95648491502574973</v>
      </c>
      <c r="C726" s="9">
        <f t="shared" ca="1" si="62"/>
        <v>-1.0236896790950818</v>
      </c>
      <c r="D726" s="9">
        <f t="shared" ca="1" si="63"/>
        <v>-0.81932394902383321</v>
      </c>
      <c r="E726">
        <f t="shared" ca="1" si="60"/>
        <v>1.446428346842203</v>
      </c>
      <c r="F726" s="2">
        <f t="shared" ca="1" si="64"/>
        <v>1</v>
      </c>
    </row>
    <row r="727" spans="2:6" x14ac:dyDescent="0.25">
      <c r="B727" s="9">
        <f t="shared" ca="1" si="61"/>
        <v>2.8716304045179744</v>
      </c>
      <c r="C727" s="9">
        <f t="shared" ca="1" si="62"/>
        <v>-2.4103672988954754</v>
      </c>
      <c r="D727" s="9">
        <f t="shared" ca="1" si="63"/>
        <v>-0.698291745460215</v>
      </c>
      <c r="E727">
        <f t="shared" ca="1" si="60"/>
        <v>1.4126975901889771</v>
      </c>
      <c r="F727" s="2">
        <f t="shared" ca="1" si="64"/>
        <v>0</v>
      </c>
    </row>
    <row r="728" spans="2:6" x14ac:dyDescent="0.25">
      <c r="B728" s="9">
        <f t="shared" ca="1" si="61"/>
        <v>2.5307073185415323</v>
      </c>
      <c r="C728" s="9">
        <f t="shared" ca="1" si="62"/>
        <v>0.12326666328025303</v>
      </c>
      <c r="D728" s="9">
        <f t="shared" ca="1" si="63"/>
        <v>4.866991818929689E-2</v>
      </c>
      <c r="E728">
        <f t="shared" ca="1" si="60"/>
        <v>3.1797091269864852</v>
      </c>
      <c r="F728" s="2">
        <f t="shared" ca="1" si="64"/>
        <v>1</v>
      </c>
    </row>
    <row r="729" spans="2:6" x14ac:dyDescent="0.25">
      <c r="B729" s="9">
        <f t="shared" ca="1" si="61"/>
        <v>-0.7721230603070941</v>
      </c>
      <c r="C729" s="9">
        <f t="shared" ca="1" si="62"/>
        <v>-1.1139573450448745</v>
      </c>
      <c r="D729" s="9">
        <f t="shared" ca="1" si="63"/>
        <v>-2.1769001769651148</v>
      </c>
      <c r="E729">
        <f t="shared" ca="1" si="60"/>
        <v>1.7744383433463649</v>
      </c>
      <c r="F729" s="2">
        <f t="shared" ca="1" si="64"/>
        <v>1</v>
      </c>
    </row>
    <row r="730" spans="2:6" x14ac:dyDescent="0.25">
      <c r="B730" s="9">
        <f t="shared" ca="1" si="61"/>
        <v>-0.69666015891865096</v>
      </c>
      <c r="C730" s="9">
        <f t="shared" ca="1" si="62"/>
        <v>2.1408121845071046</v>
      </c>
      <c r="D730" s="9">
        <f t="shared" ca="1" si="63"/>
        <v>1.8854068118834131</v>
      </c>
      <c r="E730">
        <f t="shared" ca="1" si="60"/>
        <v>1.7114155436833001</v>
      </c>
      <c r="F730" s="2">
        <f t="shared" ca="1" si="64"/>
        <v>0</v>
      </c>
    </row>
    <row r="731" spans="2:6" x14ac:dyDescent="0.25">
      <c r="B731" s="9">
        <f t="shared" ca="1" si="61"/>
        <v>1.2211981195449717</v>
      </c>
      <c r="C731" s="9">
        <f t="shared" ca="1" si="62"/>
        <v>-1.9358132342484931</v>
      </c>
      <c r="D731" s="9">
        <f t="shared" ca="1" si="63"/>
        <v>-1.0080048952233147</v>
      </c>
      <c r="E731">
        <f t="shared" ca="1" si="60"/>
        <v>1.8050236639896837</v>
      </c>
      <c r="F731" s="2">
        <f t="shared" ca="1" si="64"/>
        <v>0</v>
      </c>
    </row>
    <row r="732" spans="2:6" x14ac:dyDescent="0.25">
      <c r="B732" s="9">
        <f t="shared" ca="1" si="61"/>
        <v>-0.69249922770647565</v>
      </c>
      <c r="C732" s="9">
        <f t="shared" ca="1" si="62"/>
        <v>-2.3744890258459943</v>
      </c>
      <c r="D732" s="9">
        <f t="shared" ca="1" si="63"/>
        <v>-1.854567120557677</v>
      </c>
      <c r="E732">
        <f t="shared" ca="1" si="60"/>
        <v>1.7413366800848138</v>
      </c>
      <c r="F732" s="2">
        <f t="shared" ca="1" si="64"/>
        <v>0</v>
      </c>
    </row>
    <row r="733" spans="2:6" x14ac:dyDescent="0.25">
      <c r="B733" s="9">
        <f t="shared" ca="1" si="61"/>
        <v>-1.6366528556251285</v>
      </c>
      <c r="C733" s="9">
        <f t="shared" ca="1" si="62"/>
        <v>1.8907072395651925</v>
      </c>
      <c r="D733" s="9">
        <f t="shared" ca="1" si="63"/>
        <v>2.2842947007331862</v>
      </c>
      <c r="E733">
        <f t="shared" ca="1" si="60"/>
        <v>1.9007633255519494</v>
      </c>
      <c r="F733" s="2">
        <f t="shared" ca="1" si="64"/>
        <v>0</v>
      </c>
    </row>
    <row r="734" spans="2:6" x14ac:dyDescent="0.25">
      <c r="B734" s="9">
        <f t="shared" ca="1" si="61"/>
        <v>3.1311003862487112</v>
      </c>
      <c r="C734" s="9">
        <f t="shared" ca="1" si="62"/>
        <v>-1.046592178997459</v>
      </c>
      <c r="D734" s="9">
        <f t="shared" ca="1" si="63"/>
        <v>-0.32258161161778126</v>
      </c>
      <c r="E734">
        <f t="shared" ca="1" si="60"/>
        <v>2.4492183107048735</v>
      </c>
      <c r="F734" s="2">
        <f t="shared" ca="1" si="64"/>
        <v>0</v>
      </c>
    </row>
    <row r="735" spans="2:6" x14ac:dyDescent="0.25">
      <c r="B735" s="9">
        <f t="shared" ca="1" si="61"/>
        <v>1.9930121822411311</v>
      </c>
      <c r="C735" s="9">
        <f t="shared" ca="1" si="62"/>
        <v>-1.6556437595904356</v>
      </c>
      <c r="D735" s="9">
        <f t="shared" ca="1" si="63"/>
        <v>-0.69319657433192539</v>
      </c>
      <c r="E735">
        <f t="shared" ca="1" si="60"/>
        <v>1.4157870872788632</v>
      </c>
      <c r="F735" s="2">
        <f t="shared" ca="1" si="64"/>
        <v>0</v>
      </c>
    </row>
    <row r="736" spans="2:6" x14ac:dyDescent="0.25">
      <c r="B736" s="9">
        <f t="shared" ca="1" si="61"/>
        <v>1.1465793671222422</v>
      </c>
      <c r="C736" s="9">
        <f t="shared" ca="1" si="62"/>
        <v>-1.0533356351873655</v>
      </c>
      <c r="D736" s="9">
        <f t="shared" ca="1" si="63"/>
        <v>-0.74303836565177839</v>
      </c>
      <c r="E736">
        <f t="shared" ca="1" si="60"/>
        <v>1.401702381405673</v>
      </c>
      <c r="F736" s="2">
        <f t="shared" ca="1" si="64"/>
        <v>0</v>
      </c>
    </row>
    <row r="737" spans="2:6" x14ac:dyDescent="0.25">
      <c r="B737" s="9">
        <f t="shared" ca="1" si="61"/>
        <v>1.5637014412060257</v>
      </c>
      <c r="C737" s="9">
        <f t="shared" ca="1" si="62"/>
        <v>1.1798678222076484</v>
      </c>
      <c r="D737" s="9">
        <f t="shared" ca="1" si="63"/>
        <v>0.64639734124861448</v>
      </c>
      <c r="E737">
        <f t="shared" ca="1" si="60"/>
        <v>1.4618930955079918</v>
      </c>
      <c r="F737" s="2">
        <f t="shared" ca="1" si="64"/>
        <v>0</v>
      </c>
    </row>
    <row r="738" spans="2:6" x14ac:dyDescent="0.25">
      <c r="B738" s="9">
        <f t="shared" ca="1" si="61"/>
        <v>1.9900992988674269</v>
      </c>
      <c r="C738" s="9">
        <f t="shared" ca="1" si="62"/>
        <v>2.4074504078837897</v>
      </c>
      <c r="D738" s="9">
        <f t="shared" ca="1" si="63"/>
        <v>0.88002013103346866</v>
      </c>
      <c r="E738">
        <f t="shared" ca="1" si="60"/>
        <v>1.5315839320690283</v>
      </c>
      <c r="F738" s="2">
        <f t="shared" ca="1" si="64"/>
        <v>0</v>
      </c>
    </row>
    <row r="739" spans="2:6" x14ac:dyDescent="0.25">
      <c r="B739" s="9">
        <f t="shared" ca="1" si="61"/>
        <v>1.4740502541069944</v>
      </c>
      <c r="C739" s="9">
        <f t="shared" ca="1" si="62"/>
        <v>-0.22801682247444538</v>
      </c>
      <c r="D739" s="9">
        <f t="shared" ca="1" si="63"/>
        <v>-0.15347090123394438</v>
      </c>
      <c r="E739">
        <f t="shared" ca="1" si="60"/>
        <v>3.0052743586355199</v>
      </c>
      <c r="F739" s="2">
        <f t="shared" ca="1" si="64"/>
        <v>1</v>
      </c>
    </row>
    <row r="740" spans="2:6" x14ac:dyDescent="0.25">
      <c r="B740" s="9">
        <f t="shared" ca="1" si="61"/>
        <v>1.3627618104560886</v>
      </c>
      <c r="C740" s="9">
        <f t="shared" ca="1" si="62"/>
        <v>-0.38699898212291367</v>
      </c>
      <c r="D740" s="9">
        <f t="shared" ca="1" si="63"/>
        <v>-0.27669680804683616</v>
      </c>
      <c r="E740">
        <f t="shared" ca="1" si="60"/>
        <v>2.6211776122874308</v>
      </c>
      <c r="F740" s="2">
        <f t="shared" ca="1" si="64"/>
        <v>1</v>
      </c>
    </row>
    <row r="741" spans="2:6" x14ac:dyDescent="0.25">
      <c r="B741" s="9">
        <f t="shared" ca="1" si="61"/>
        <v>3.146230390725206</v>
      </c>
      <c r="C741" s="9">
        <f t="shared" ca="1" si="62"/>
        <v>-4.4115534950374315E-4</v>
      </c>
      <c r="D741" s="9">
        <f t="shared" ca="1" si="63"/>
        <v>-1.4021711439602977E-4</v>
      </c>
      <c r="E741">
        <f t="shared" ca="1" si="60"/>
        <v>3.1999998309167887</v>
      </c>
      <c r="F741" s="2">
        <f t="shared" ca="1" si="64"/>
        <v>1</v>
      </c>
    </row>
    <row r="742" spans="2:6" x14ac:dyDescent="0.25">
      <c r="B742" s="9">
        <f t="shared" ca="1" si="61"/>
        <v>0.55851920292678181</v>
      </c>
      <c r="C742" s="9">
        <f t="shared" ca="1" si="62"/>
        <v>-1.9518075030023379</v>
      </c>
      <c r="D742" s="9">
        <f t="shared" ca="1" si="63"/>
        <v>-1.2920893917391723</v>
      </c>
      <c r="E742">
        <f t="shared" ca="1" si="60"/>
        <v>2.3475820266707697</v>
      </c>
      <c r="F742" s="2">
        <f t="shared" ca="1" si="64"/>
        <v>1</v>
      </c>
    </row>
    <row r="743" spans="2:6" x14ac:dyDescent="0.25">
      <c r="B743" s="9">
        <f t="shared" ca="1" si="61"/>
        <v>-1.1158868885115005</v>
      </c>
      <c r="C743" s="9">
        <f t="shared" ca="1" si="62"/>
        <v>1.2674576052440887</v>
      </c>
      <c r="D743" s="9">
        <f t="shared" ca="1" si="63"/>
        <v>2.2926842118093296</v>
      </c>
      <c r="E743">
        <f t="shared" ca="1" si="60"/>
        <v>1.910830857394602</v>
      </c>
      <c r="F743" s="2">
        <f t="shared" ca="1" si="64"/>
        <v>1</v>
      </c>
    </row>
    <row r="744" spans="2:6" x14ac:dyDescent="0.25">
      <c r="B744" s="9">
        <f t="shared" ca="1" si="61"/>
        <v>2.0717384679097295</v>
      </c>
      <c r="C744" s="9">
        <f t="shared" ca="1" si="62"/>
        <v>-0.54956115583621568</v>
      </c>
      <c r="D744" s="9">
        <f t="shared" ca="1" si="63"/>
        <v>-0.25929398012230137</v>
      </c>
      <c r="E744">
        <f t="shared" ca="1" si="60"/>
        <v>2.6836021115595035</v>
      </c>
      <c r="F744" s="2">
        <f t="shared" ca="1" si="64"/>
        <v>1</v>
      </c>
    </row>
    <row r="745" spans="2:6" x14ac:dyDescent="0.25">
      <c r="B745" s="9">
        <f t="shared" ca="1" si="61"/>
        <v>1.7186218471649612</v>
      </c>
      <c r="C745" s="9">
        <f t="shared" ca="1" si="62"/>
        <v>0.13119336243155108</v>
      </c>
      <c r="D745" s="9">
        <f t="shared" ca="1" si="63"/>
        <v>7.6188614792154413E-2</v>
      </c>
      <c r="E745">
        <f t="shared" ca="1" si="60"/>
        <v>3.150561547862782</v>
      </c>
      <c r="F745" s="2">
        <f t="shared" ca="1" si="64"/>
        <v>1</v>
      </c>
    </row>
    <row r="746" spans="2:6" x14ac:dyDescent="0.25">
      <c r="B746" s="9">
        <f t="shared" ca="1" si="61"/>
        <v>-0.77251237649817872</v>
      </c>
      <c r="C746" s="9">
        <f t="shared" ca="1" si="62"/>
        <v>-0.24397630229976894</v>
      </c>
      <c r="D746" s="9">
        <f t="shared" ca="1" si="63"/>
        <v>-2.8356843250732813</v>
      </c>
      <c r="E746">
        <f t="shared" ca="1" si="60"/>
        <v>1.8551923584853602</v>
      </c>
      <c r="F746" s="2">
        <f t="shared" ca="1" si="64"/>
        <v>1</v>
      </c>
    </row>
    <row r="747" spans="2:6" x14ac:dyDescent="0.25">
      <c r="B747" s="9">
        <f t="shared" ca="1" si="61"/>
        <v>-1.1430090469245127</v>
      </c>
      <c r="C747" s="9">
        <f t="shared" ca="1" si="62"/>
        <v>-0.68761771534458249</v>
      </c>
      <c r="D747" s="9">
        <f t="shared" ca="1" si="63"/>
        <v>-2.6000081301463327</v>
      </c>
      <c r="E747">
        <f t="shared" ca="1" si="60"/>
        <v>2.0809454074081439</v>
      </c>
      <c r="F747" s="2">
        <f t="shared" ca="1" si="64"/>
        <v>1</v>
      </c>
    </row>
    <row r="748" spans="2:6" x14ac:dyDescent="0.25">
      <c r="B748" s="9">
        <f t="shared" ca="1" si="61"/>
        <v>1.7857867478831129</v>
      </c>
      <c r="C748" s="9">
        <f t="shared" ca="1" si="62"/>
        <v>-0.56964148868914555</v>
      </c>
      <c r="D748" s="9">
        <f t="shared" ca="1" si="63"/>
        <v>-0.30878312550098025</v>
      </c>
      <c r="E748">
        <f t="shared" ca="1" si="60"/>
        <v>2.5017909023492493</v>
      </c>
      <c r="F748" s="2">
        <f t="shared" ca="1" si="64"/>
        <v>1</v>
      </c>
    </row>
    <row r="749" spans="2:6" x14ac:dyDescent="0.25">
      <c r="B749" s="9">
        <f t="shared" ca="1" si="61"/>
        <v>1.6668364241056957</v>
      </c>
      <c r="C749" s="9">
        <f t="shared" ca="1" si="62"/>
        <v>0.32095854001614349</v>
      </c>
      <c r="D749" s="9">
        <f t="shared" ca="1" si="63"/>
        <v>0.19022725794026082</v>
      </c>
      <c r="E749">
        <f t="shared" ca="1" si="60"/>
        <v>2.9071146409151885</v>
      </c>
      <c r="F749" s="2">
        <f t="shared" ca="1" si="64"/>
        <v>1</v>
      </c>
    </row>
    <row r="750" spans="2:6" x14ac:dyDescent="0.25">
      <c r="B750" s="9">
        <f t="shared" ca="1" si="61"/>
        <v>3.0464060848532357</v>
      </c>
      <c r="C750" s="9">
        <f t="shared" ca="1" si="62"/>
        <v>-0.64246456054250045</v>
      </c>
      <c r="D750" s="9">
        <f t="shared" ca="1" si="63"/>
        <v>-0.2078469585778637</v>
      </c>
      <c r="E750">
        <f t="shared" ca="1" si="60"/>
        <v>2.8544496290683332</v>
      </c>
      <c r="F750" s="2">
        <f t="shared" ca="1" si="64"/>
        <v>0</v>
      </c>
    </row>
    <row r="751" spans="2:6" x14ac:dyDescent="0.25">
      <c r="B751" s="9">
        <f t="shared" ca="1" si="61"/>
        <v>-0.56857843521597551</v>
      </c>
      <c r="C751" s="9">
        <f t="shared" ca="1" si="62"/>
        <v>-2.0228969135321164</v>
      </c>
      <c r="D751" s="9">
        <f t="shared" ca="1" si="63"/>
        <v>-1.8447982473470286</v>
      </c>
      <c r="E751">
        <f t="shared" ca="1" si="60"/>
        <v>1.7522098356627638</v>
      </c>
      <c r="F751" s="2">
        <f t="shared" ca="1" si="64"/>
        <v>0</v>
      </c>
    </row>
    <row r="752" spans="2:6" x14ac:dyDescent="0.25">
      <c r="B752" s="9">
        <f t="shared" ca="1" si="61"/>
        <v>-0.59179446954451431</v>
      </c>
      <c r="C752" s="9">
        <f t="shared" ca="1" si="62"/>
        <v>1.75319358690718</v>
      </c>
      <c r="D752" s="9">
        <f t="shared" ca="1" si="63"/>
        <v>1.8963391034440529</v>
      </c>
      <c r="E752">
        <f t="shared" ca="1" si="60"/>
        <v>1.7024852648241917</v>
      </c>
      <c r="F752" s="2">
        <f t="shared" ca="1" si="64"/>
        <v>0</v>
      </c>
    </row>
    <row r="753" spans="2:6" x14ac:dyDescent="0.25">
      <c r="B753" s="9">
        <f t="shared" ca="1" si="61"/>
        <v>-0.42857953028407247</v>
      </c>
      <c r="C753" s="9">
        <f t="shared" ca="1" si="62"/>
        <v>-0.38381640813923429</v>
      </c>
      <c r="D753" s="9">
        <f t="shared" ca="1" si="63"/>
        <v>-2.4112389601710711</v>
      </c>
      <c r="E753">
        <f t="shared" ca="1" si="60"/>
        <v>2.0345549779106076</v>
      </c>
      <c r="F753" s="2">
        <f t="shared" ca="1" si="64"/>
        <v>1</v>
      </c>
    </row>
    <row r="754" spans="2:6" x14ac:dyDescent="0.25">
      <c r="B754" s="9">
        <f t="shared" ca="1" si="61"/>
        <v>1.7627770294725036</v>
      </c>
      <c r="C754" s="9">
        <f t="shared" ca="1" si="62"/>
        <v>0.28035087744266307</v>
      </c>
      <c r="D754" s="9">
        <f t="shared" ca="1" si="63"/>
        <v>0.15771843119339291</v>
      </c>
      <c r="E754">
        <f t="shared" ca="1" si="60"/>
        <v>2.9948023171830735</v>
      </c>
      <c r="F754" s="2">
        <f t="shared" ca="1" si="64"/>
        <v>1</v>
      </c>
    </row>
    <row r="755" spans="2:6" x14ac:dyDescent="0.25">
      <c r="B755" s="9">
        <f t="shared" ca="1" si="61"/>
        <v>-1.2169258252546027</v>
      </c>
      <c r="C755" s="9">
        <f t="shared" ca="1" si="62"/>
        <v>2.2553008050642149</v>
      </c>
      <c r="D755" s="9">
        <f t="shared" ca="1" si="63"/>
        <v>2.0656080010781608</v>
      </c>
      <c r="E755">
        <f t="shared" ca="1" si="60"/>
        <v>1.6826041173424582</v>
      </c>
      <c r="F755" s="2">
        <f t="shared" ca="1" si="64"/>
        <v>0</v>
      </c>
    </row>
    <row r="756" spans="2:6" x14ac:dyDescent="0.25">
      <c r="B756" s="9">
        <f t="shared" ca="1" si="61"/>
        <v>-0.78408014244823931</v>
      </c>
      <c r="C756" s="9">
        <f t="shared" ca="1" si="62"/>
        <v>1.585486469675313</v>
      </c>
      <c r="D756" s="9">
        <f t="shared" ca="1" si="63"/>
        <v>2.0300631920774173</v>
      </c>
      <c r="E756">
        <f t="shared" ca="1" si="60"/>
        <v>1.668732228229507</v>
      </c>
      <c r="F756" s="2">
        <f t="shared" ca="1" si="64"/>
        <v>0</v>
      </c>
    </row>
    <row r="757" spans="2:6" x14ac:dyDescent="0.25">
      <c r="B757" s="9">
        <f t="shared" ca="1" si="61"/>
        <v>1.6839966816941463</v>
      </c>
      <c r="C757" s="9">
        <f t="shared" ca="1" si="62"/>
        <v>-0.60576696100473593</v>
      </c>
      <c r="D757" s="9">
        <f t="shared" ca="1" si="63"/>
        <v>-0.34530751205429294</v>
      </c>
      <c r="E757">
        <f t="shared" ca="1" si="60"/>
        <v>2.3617111390092513</v>
      </c>
      <c r="F757" s="2">
        <f t="shared" ca="1" si="64"/>
        <v>1</v>
      </c>
    </row>
    <row r="758" spans="2:6" x14ac:dyDescent="0.25">
      <c r="B758" s="9">
        <f t="shared" ca="1" si="61"/>
        <v>0.45342298728211072</v>
      </c>
      <c r="C758" s="9">
        <f t="shared" ca="1" si="62"/>
        <v>2.2651689823044432</v>
      </c>
      <c r="D758" s="9">
        <f t="shared" ca="1" si="63"/>
        <v>1.373235565329336</v>
      </c>
      <c r="E758">
        <f t="shared" ca="1" si="60"/>
        <v>2.3802724459577131</v>
      </c>
      <c r="F758" s="2">
        <f t="shared" ca="1" si="64"/>
        <v>1</v>
      </c>
    </row>
    <row r="759" spans="2:6" x14ac:dyDescent="0.25">
      <c r="B759" s="9">
        <f t="shared" ca="1" si="61"/>
        <v>-0.6423733537120826</v>
      </c>
      <c r="C759" s="9">
        <f t="shared" ca="1" si="62"/>
        <v>0.24522552850565515</v>
      </c>
      <c r="D759" s="9">
        <f t="shared" ca="1" si="63"/>
        <v>2.7769180256854629</v>
      </c>
      <c r="E759">
        <f t="shared" ca="1" si="60"/>
        <v>1.9294489548259524</v>
      </c>
      <c r="F759" s="2">
        <f t="shared" ca="1" si="64"/>
        <v>1</v>
      </c>
    </row>
    <row r="760" spans="2:6" x14ac:dyDescent="0.25">
      <c r="B760" s="9">
        <f t="shared" ca="1" si="61"/>
        <v>0.83133319862054811</v>
      </c>
      <c r="C760" s="9">
        <f t="shared" ca="1" si="62"/>
        <v>-0.36011151581633666</v>
      </c>
      <c r="D760" s="9">
        <f t="shared" ca="1" si="63"/>
        <v>-0.40877326065206016</v>
      </c>
      <c r="E760">
        <f t="shared" ca="1" si="60"/>
        <v>2.1179397054144267</v>
      </c>
      <c r="F760" s="2">
        <f t="shared" ca="1" si="64"/>
        <v>1</v>
      </c>
    </row>
    <row r="761" spans="2:6" x14ac:dyDescent="0.25">
      <c r="B761" s="9">
        <f t="shared" ca="1" si="61"/>
        <v>-1.2800923158688264</v>
      </c>
      <c r="C761" s="9">
        <f t="shared" ca="1" si="62"/>
        <v>2.1376026047011183</v>
      </c>
      <c r="D761" s="9">
        <f t="shared" ca="1" si="63"/>
        <v>2.1103660208039221</v>
      </c>
      <c r="E761">
        <f t="shared" ca="1" si="60"/>
        <v>1.7117985768915875</v>
      </c>
      <c r="F761" s="2">
        <f t="shared" ca="1" si="64"/>
        <v>0</v>
      </c>
    </row>
    <row r="762" spans="2:6" x14ac:dyDescent="0.25">
      <c r="B762" s="9">
        <f t="shared" ca="1" si="61"/>
        <v>9.199865003142027E-2</v>
      </c>
      <c r="C762" s="9">
        <f t="shared" ca="1" si="62"/>
        <v>2.1447170953832595</v>
      </c>
      <c r="D762" s="9">
        <f t="shared" ca="1" si="63"/>
        <v>1.5279271362862072</v>
      </c>
      <c r="E762">
        <f t="shared" ca="1" si="60"/>
        <v>2.2639713855276251</v>
      </c>
      <c r="F762" s="2">
        <f t="shared" ca="1" si="64"/>
        <v>1</v>
      </c>
    </row>
    <row r="763" spans="2:6" x14ac:dyDescent="0.25">
      <c r="B763" s="9">
        <f t="shared" ca="1" si="61"/>
        <v>1.5477850384216729</v>
      </c>
      <c r="C763" s="9">
        <f t="shared" ca="1" si="62"/>
        <v>0.90711280972562658</v>
      </c>
      <c r="D763" s="9">
        <f t="shared" ca="1" si="63"/>
        <v>0.53011505141849891</v>
      </c>
      <c r="E763">
        <f t="shared" ca="1" si="60"/>
        <v>1.7080457678281871</v>
      </c>
      <c r="F763" s="2">
        <f t="shared" ca="1" si="64"/>
        <v>0</v>
      </c>
    </row>
    <row r="764" spans="2:6" x14ac:dyDescent="0.25">
      <c r="B764" s="9">
        <f t="shared" ca="1" si="61"/>
        <v>1.4533521554347273</v>
      </c>
      <c r="C764" s="9">
        <f t="shared" ca="1" si="62"/>
        <v>0.5343441185813208</v>
      </c>
      <c r="D764" s="9">
        <f t="shared" ca="1" si="63"/>
        <v>0.35232295256213852</v>
      </c>
      <c r="E764">
        <f t="shared" ca="1" si="60"/>
        <v>2.3345776207642706</v>
      </c>
      <c r="F764" s="2">
        <f t="shared" ca="1" si="64"/>
        <v>1</v>
      </c>
    </row>
    <row r="765" spans="2:6" x14ac:dyDescent="0.25">
      <c r="B765" s="9">
        <f t="shared" ca="1" si="61"/>
        <v>1.1276191485788478</v>
      </c>
      <c r="C765" s="9">
        <f t="shared" ca="1" si="62"/>
        <v>2.3819055471546555</v>
      </c>
      <c r="D765" s="9">
        <f t="shared" ca="1" si="63"/>
        <v>1.128645660372193</v>
      </c>
      <c r="E765">
        <f t="shared" ca="1" si="60"/>
        <v>2.0900275203084231</v>
      </c>
      <c r="F765" s="2">
        <f t="shared" ca="1" si="64"/>
        <v>0</v>
      </c>
    </row>
    <row r="766" spans="2:6" x14ac:dyDescent="0.25">
      <c r="B766" s="9">
        <f t="shared" ca="1" si="61"/>
        <v>2.432639903121431</v>
      </c>
      <c r="C766" s="9">
        <f t="shared" ca="1" si="62"/>
        <v>-1.9806629125807496</v>
      </c>
      <c r="D766" s="9">
        <f t="shared" ca="1" si="63"/>
        <v>-0.68334155811851749</v>
      </c>
      <c r="E766">
        <f t="shared" ref="E766:E829" ca="1" si="65">a_0+a_1*COS(D766)+a_2*COS(2*D766)+a_3*COS(3*D766)+a_4*COS(4*D766)+a_5*COS(5*D766)</f>
        <v>1.4228389412569822</v>
      </c>
      <c r="F766" s="2">
        <f t="shared" ca="1" si="64"/>
        <v>0</v>
      </c>
    </row>
    <row r="767" spans="2:6" x14ac:dyDescent="0.25">
      <c r="B767" s="9">
        <f t="shared" ref="B767:B830" ca="1" si="66">$F$10+$F$15*RAND()</f>
        <v>3.1684092969834996</v>
      </c>
      <c r="C767" s="9">
        <f t="shared" ref="C767:C830" ca="1" si="67">$F$15*(RAND()-0.5)</f>
        <v>-2.2496786731328573</v>
      </c>
      <c r="D767" s="9">
        <f t="shared" ref="D767:D830" ca="1" si="68">ATAN2(B767,C767)</f>
        <v>-0.61742856894524989</v>
      </c>
      <c r="E767">
        <f t="shared" ca="1" si="65"/>
        <v>1.5062788866039902</v>
      </c>
      <c r="F767" s="2">
        <f t="shared" ref="F767:F830" ca="1" si="69">IF(SQRT(B767*B767+C767*C767)&lt;E767,1,0)</f>
        <v>0</v>
      </c>
    </row>
    <row r="768" spans="2:6" x14ac:dyDescent="0.25">
      <c r="B768" s="9">
        <f t="shared" ca="1" si="66"/>
        <v>0.50452390305172989</v>
      </c>
      <c r="C768" s="9">
        <f t="shared" ca="1" si="67"/>
        <v>-2.4826026777966264</v>
      </c>
      <c r="D768" s="9">
        <f t="shared" ca="1" si="68"/>
        <v>-1.3703029079222788</v>
      </c>
      <c r="E768">
        <f t="shared" ca="1" si="65"/>
        <v>2.3802976574404431</v>
      </c>
      <c r="F768" s="2">
        <f t="shared" ca="1" si="69"/>
        <v>0</v>
      </c>
    </row>
    <row r="769" spans="2:6" x14ac:dyDescent="0.25">
      <c r="B769" s="9">
        <f t="shared" ca="1" si="66"/>
        <v>1.9127002882170119</v>
      </c>
      <c r="C769" s="9">
        <f t="shared" ca="1" si="67"/>
        <v>1.4285310181202906</v>
      </c>
      <c r="D769" s="9">
        <f t="shared" ca="1" si="68"/>
        <v>0.64149239833135807</v>
      </c>
      <c r="E769">
        <f t="shared" ca="1" si="65"/>
        <v>1.4685669818666311</v>
      </c>
      <c r="F769" s="2">
        <f t="shared" ca="1" si="69"/>
        <v>0</v>
      </c>
    </row>
    <row r="770" spans="2:6" x14ac:dyDescent="0.25">
      <c r="B770" s="9">
        <f t="shared" ca="1" si="66"/>
        <v>1.5471867973661879</v>
      </c>
      <c r="C770" s="9">
        <f t="shared" ca="1" si="67"/>
        <v>-9.204740215237936E-2</v>
      </c>
      <c r="D770" s="9">
        <f t="shared" ca="1" si="68"/>
        <v>-5.942335654066954E-2</v>
      </c>
      <c r="E770">
        <f t="shared" ca="1" si="65"/>
        <v>3.1698109071851781</v>
      </c>
      <c r="F770" s="2">
        <f t="shared" ca="1" si="69"/>
        <v>1</v>
      </c>
    </row>
    <row r="771" spans="2:6" x14ac:dyDescent="0.25">
      <c r="B771" s="9">
        <f t="shared" ca="1" si="66"/>
        <v>2.5252990954532155</v>
      </c>
      <c r="C771" s="9">
        <f t="shared" ca="1" si="67"/>
        <v>-1.9309793473915406</v>
      </c>
      <c r="D771" s="9">
        <f t="shared" ca="1" si="68"/>
        <v>-0.65281371558497037</v>
      </c>
      <c r="E771">
        <f t="shared" ca="1" si="65"/>
        <v>1.4536864299176633</v>
      </c>
      <c r="F771" s="2">
        <f t="shared" ca="1" si="69"/>
        <v>0</v>
      </c>
    </row>
    <row r="772" spans="2:6" x14ac:dyDescent="0.25">
      <c r="B772" s="9">
        <f t="shared" ca="1" si="66"/>
        <v>-1.0008189901516464</v>
      </c>
      <c r="C772" s="9">
        <f t="shared" ca="1" si="67"/>
        <v>-1.8826367706076959</v>
      </c>
      <c r="D772" s="9">
        <f t="shared" ca="1" si="68"/>
        <v>-2.059407045319865</v>
      </c>
      <c r="E772">
        <f t="shared" ca="1" si="65"/>
        <v>1.679555370497269</v>
      </c>
      <c r="F772" s="2">
        <f t="shared" ca="1" si="69"/>
        <v>0</v>
      </c>
    </row>
    <row r="773" spans="2:6" x14ac:dyDescent="0.25">
      <c r="B773" s="9">
        <f t="shared" ca="1" si="66"/>
        <v>0.89955316499665972</v>
      </c>
      <c r="C773" s="9">
        <f t="shared" ca="1" si="67"/>
        <v>-1.211070118330356</v>
      </c>
      <c r="D773" s="9">
        <f t="shared" ca="1" si="68"/>
        <v>-0.93193497968800654</v>
      </c>
      <c r="E773">
        <f t="shared" ca="1" si="65"/>
        <v>1.6312057073355708</v>
      </c>
      <c r="F773" s="2">
        <f t="shared" ca="1" si="69"/>
        <v>1</v>
      </c>
    </row>
    <row r="774" spans="2:6" x14ac:dyDescent="0.25">
      <c r="B774" s="9">
        <f t="shared" ca="1" si="66"/>
        <v>2.0891187773524207</v>
      </c>
      <c r="C774" s="9">
        <f t="shared" ca="1" si="67"/>
        <v>-0.29279014110119894</v>
      </c>
      <c r="D774" s="9">
        <f t="shared" ca="1" si="68"/>
        <v>-0.13924312278178397</v>
      </c>
      <c r="E774">
        <f t="shared" ca="1" si="65"/>
        <v>3.0385817131740436</v>
      </c>
      <c r="F774" s="2">
        <f t="shared" ca="1" si="69"/>
        <v>1</v>
      </c>
    </row>
    <row r="775" spans="2:6" x14ac:dyDescent="0.25">
      <c r="B775" s="9">
        <f t="shared" ca="1" si="66"/>
        <v>-0.21990370874451659</v>
      </c>
      <c r="C775" s="9">
        <f t="shared" ca="1" si="67"/>
        <v>1.9573438977456048</v>
      </c>
      <c r="D775" s="9">
        <f t="shared" ca="1" si="68"/>
        <v>1.6826752048198386</v>
      </c>
      <c r="E775">
        <f t="shared" ca="1" si="65"/>
        <v>2.0042261918480611</v>
      </c>
      <c r="F775" s="2">
        <f t="shared" ca="1" si="69"/>
        <v>1</v>
      </c>
    </row>
    <row r="776" spans="2:6" x14ac:dyDescent="0.25">
      <c r="B776" s="9">
        <f t="shared" ca="1" si="66"/>
        <v>-0.21903340010008776</v>
      </c>
      <c r="C776" s="9">
        <f t="shared" ca="1" si="67"/>
        <v>-2.0516093970660734</v>
      </c>
      <c r="D776" s="9">
        <f t="shared" ca="1" si="68"/>
        <v>-1.6771551978568044</v>
      </c>
      <c r="E776">
        <f t="shared" ca="1" si="65"/>
        <v>2.0141856575612946</v>
      </c>
      <c r="F776" s="2">
        <f t="shared" ca="1" si="69"/>
        <v>0</v>
      </c>
    </row>
    <row r="777" spans="2:6" x14ac:dyDescent="0.25">
      <c r="B777" s="9">
        <f t="shared" ca="1" si="66"/>
        <v>-0.45796581036261208</v>
      </c>
      <c r="C777" s="9">
        <f t="shared" ca="1" si="67"/>
        <v>2.4467157154552321</v>
      </c>
      <c r="D777" s="9">
        <f t="shared" ca="1" si="68"/>
        <v>1.7558310053793473</v>
      </c>
      <c r="E777">
        <f t="shared" ca="1" si="65"/>
        <v>1.8774024565982159</v>
      </c>
      <c r="F777" s="2">
        <f t="shared" ca="1" si="69"/>
        <v>0</v>
      </c>
    </row>
    <row r="778" spans="2:6" x14ac:dyDescent="0.25">
      <c r="B778" s="9">
        <f t="shared" ca="1" si="66"/>
        <v>0.66151768381530229</v>
      </c>
      <c r="C778" s="9">
        <f t="shared" ca="1" si="67"/>
        <v>-2.1812635407953929</v>
      </c>
      <c r="D778" s="9">
        <f t="shared" ca="1" si="68"/>
        <v>-1.2763397661151004</v>
      </c>
      <c r="E778">
        <f t="shared" ca="1" si="65"/>
        <v>2.3332539049342129</v>
      </c>
      <c r="F778" s="2">
        <f t="shared" ca="1" si="69"/>
        <v>1</v>
      </c>
    </row>
    <row r="779" spans="2:6" x14ac:dyDescent="0.25">
      <c r="B779" s="9">
        <f t="shared" ca="1" si="66"/>
        <v>3.0623076910412301</v>
      </c>
      <c r="C779" s="9">
        <f t="shared" ca="1" si="67"/>
        <v>-0.58472357728879287</v>
      </c>
      <c r="D779" s="9">
        <f t="shared" ca="1" si="68"/>
        <v>-0.18867110088904626</v>
      </c>
      <c r="E779">
        <f t="shared" ca="1" si="65"/>
        <v>2.9116010252889986</v>
      </c>
      <c r="F779" s="2">
        <f t="shared" ca="1" si="69"/>
        <v>0</v>
      </c>
    </row>
    <row r="780" spans="2:6" x14ac:dyDescent="0.25">
      <c r="B780" s="9">
        <f t="shared" ca="1" si="66"/>
        <v>1.267247965293987</v>
      </c>
      <c r="C780" s="9">
        <f t="shared" ca="1" si="67"/>
        <v>-2.439758916890395</v>
      </c>
      <c r="D780" s="9">
        <f t="shared" ca="1" si="68"/>
        <v>-1.0917374403148858</v>
      </c>
      <c r="E780">
        <f t="shared" ca="1" si="65"/>
        <v>2.0064527443028495</v>
      </c>
      <c r="F780" s="2">
        <f t="shared" ca="1" si="69"/>
        <v>0</v>
      </c>
    </row>
    <row r="781" spans="2:6" x14ac:dyDescent="0.25">
      <c r="B781" s="9">
        <f t="shared" ca="1" si="66"/>
        <v>-0.49005631696432639</v>
      </c>
      <c r="C781" s="9">
        <f t="shared" ca="1" si="67"/>
        <v>-1.2769286285965673</v>
      </c>
      <c r="D781" s="9">
        <f t="shared" ca="1" si="68"/>
        <v>-1.9372399369043189</v>
      </c>
      <c r="E781">
        <f t="shared" ca="1" si="65"/>
        <v>1.6772359278463982</v>
      </c>
      <c r="F781" s="2">
        <f t="shared" ca="1" si="69"/>
        <v>1</v>
      </c>
    </row>
    <row r="782" spans="2:6" x14ac:dyDescent="0.25">
      <c r="B782" s="9">
        <f t="shared" ca="1" si="66"/>
        <v>-0.80075473629305471</v>
      </c>
      <c r="C782" s="9">
        <f t="shared" ca="1" si="67"/>
        <v>-1.7883415662373274</v>
      </c>
      <c r="D782" s="9">
        <f t="shared" ca="1" si="68"/>
        <v>-1.9917891281127293</v>
      </c>
      <c r="E782">
        <f t="shared" ca="1" si="65"/>
        <v>1.6641106420535088</v>
      </c>
      <c r="F782" s="2">
        <f t="shared" ca="1" si="69"/>
        <v>0</v>
      </c>
    </row>
    <row r="783" spans="2:6" x14ac:dyDescent="0.25">
      <c r="B783" s="9">
        <f t="shared" ca="1" si="66"/>
        <v>2.3999204402436209</v>
      </c>
      <c r="C783" s="9">
        <f t="shared" ca="1" si="67"/>
        <v>-1.3662616560958496</v>
      </c>
      <c r="D783" s="9">
        <f t="shared" ca="1" si="68"/>
        <v>-0.51753592071441878</v>
      </c>
      <c r="E783">
        <f t="shared" ca="1" si="65"/>
        <v>1.744647221383665</v>
      </c>
      <c r="F783" s="2">
        <f t="shared" ca="1" si="69"/>
        <v>0</v>
      </c>
    </row>
    <row r="784" spans="2:6" x14ac:dyDescent="0.25">
      <c r="B784" s="9">
        <f t="shared" ca="1" si="66"/>
        <v>-0.43998778577122399</v>
      </c>
      <c r="C784" s="9">
        <f t="shared" ca="1" si="67"/>
        <v>1.1519488515825052</v>
      </c>
      <c r="D784" s="9">
        <f t="shared" ca="1" si="68"/>
        <v>1.9356468805831168</v>
      </c>
      <c r="E784">
        <f t="shared" ca="1" si="65"/>
        <v>1.6779738175158696</v>
      </c>
      <c r="F784" s="2">
        <f t="shared" ca="1" si="69"/>
        <v>1</v>
      </c>
    </row>
    <row r="785" spans="2:6" x14ac:dyDescent="0.25">
      <c r="B785" s="9">
        <f t="shared" ca="1" si="66"/>
        <v>0.69609268548113001</v>
      </c>
      <c r="C785" s="9">
        <f t="shared" ca="1" si="67"/>
        <v>-1.906912950655786</v>
      </c>
      <c r="D785" s="9">
        <f t="shared" ca="1" si="68"/>
        <v>-1.2207893294398244</v>
      </c>
      <c r="E785">
        <f t="shared" ca="1" si="65"/>
        <v>2.263184577074858</v>
      </c>
      <c r="F785" s="2">
        <f t="shared" ca="1" si="69"/>
        <v>1</v>
      </c>
    </row>
    <row r="786" spans="2:6" x14ac:dyDescent="0.25">
      <c r="B786" s="9">
        <f t="shared" ca="1" si="66"/>
        <v>-0.24436685810441783</v>
      </c>
      <c r="C786" s="9">
        <f t="shared" ca="1" si="67"/>
        <v>-1.1155462863714813</v>
      </c>
      <c r="D786" s="9">
        <f t="shared" ca="1" si="68"/>
        <v>-1.7864458207634724</v>
      </c>
      <c r="E786">
        <f t="shared" ca="1" si="65"/>
        <v>1.8295998828281206</v>
      </c>
      <c r="F786" s="2">
        <f t="shared" ca="1" si="69"/>
        <v>1</v>
      </c>
    </row>
    <row r="787" spans="2:6" x14ac:dyDescent="0.25">
      <c r="B787" s="9">
        <f t="shared" ca="1" si="66"/>
        <v>0.51866315189940004</v>
      </c>
      <c r="C787" s="9">
        <f t="shared" ca="1" si="67"/>
        <v>2.3518831172497978</v>
      </c>
      <c r="D787" s="9">
        <f t="shared" ca="1" si="68"/>
        <v>1.3537395856618442</v>
      </c>
      <c r="E787">
        <f t="shared" ca="1" si="65"/>
        <v>2.3787519802957386</v>
      </c>
      <c r="F787" s="2">
        <f t="shared" ca="1" si="69"/>
        <v>0</v>
      </c>
    </row>
    <row r="788" spans="2:6" x14ac:dyDescent="0.25">
      <c r="B788" s="9">
        <f t="shared" ca="1" si="66"/>
        <v>-1.2582046728265288</v>
      </c>
      <c r="C788" s="9">
        <f t="shared" ca="1" si="67"/>
        <v>-1.2445769951168071</v>
      </c>
      <c r="D788" s="9">
        <f t="shared" ca="1" si="68"/>
        <v>-2.3616394489788548</v>
      </c>
      <c r="E788">
        <f t="shared" ca="1" si="65"/>
        <v>1.9885006058293382</v>
      </c>
      <c r="F788" s="2">
        <f t="shared" ca="1" si="69"/>
        <v>1</v>
      </c>
    </row>
    <row r="789" spans="2:6" x14ac:dyDescent="0.25">
      <c r="B789" s="9">
        <f t="shared" ca="1" si="66"/>
        <v>-1.6562587273120721</v>
      </c>
      <c r="C789" s="9">
        <f t="shared" ca="1" si="67"/>
        <v>2.4675107720295149</v>
      </c>
      <c r="D789" s="9">
        <f t="shared" ca="1" si="68"/>
        <v>2.1619491281429344</v>
      </c>
      <c r="E789">
        <f t="shared" ca="1" si="65"/>
        <v>1.7587495847272825</v>
      </c>
      <c r="F789" s="2">
        <f t="shared" ca="1" si="69"/>
        <v>0</v>
      </c>
    </row>
    <row r="790" spans="2:6" x14ac:dyDescent="0.25">
      <c r="B790" s="9">
        <f t="shared" ca="1" si="66"/>
        <v>1.2444567766664136</v>
      </c>
      <c r="C790" s="9">
        <f t="shared" ca="1" si="67"/>
        <v>2.0870799099762358</v>
      </c>
      <c r="D790" s="9">
        <f t="shared" ca="1" si="68"/>
        <v>1.0331262358779705</v>
      </c>
      <c r="E790">
        <f t="shared" ca="1" si="65"/>
        <v>1.8658371070295112</v>
      </c>
      <c r="F790" s="2">
        <f t="shared" ca="1" si="69"/>
        <v>0</v>
      </c>
    </row>
    <row r="791" spans="2:6" x14ac:dyDescent="0.25">
      <c r="B791" s="9">
        <f t="shared" ca="1" si="66"/>
        <v>-1.7061412898456723</v>
      </c>
      <c r="C791" s="9">
        <f t="shared" ca="1" si="67"/>
        <v>2.3408766196115818</v>
      </c>
      <c r="D791" s="9">
        <f t="shared" ca="1" si="68"/>
        <v>2.2006216101530143</v>
      </c>
      <c r="E791">
        <f t="shared" ca="1" si="65"/>
        <v>1.8007643374662545</v>
      </c>
      <c r="F791" s="2">
        <f t="shared" ca="1" si="69"/>
        <v>0</v>
      </c>
    </row>
    <row r="792" spans="2:6" x14ac:dyDescent="0.25">
      <c r="B792" s="9">
        <f t="shared" ca="1" si="66"/>
        <v>-1.1590480404085246</v>
      </c>
      <c r="C792" s="9">
        <f t="shared" ca="1" si="67"/>
        <v>-0.30186805349027701</v>
      </c>
      <c r="D792" s="9">
        <f t="shared" ca="1" si="68"/>
        <v>-2.8868079898645327</v>
      </c>
      <c r="E792">
        <f t="shared" ca="1" si="65"/>
        <v>1.7896033704733831</v>
      </c>
      <c r="F792" s="2">
        <f t="shared" ca="1" si="69"/>
        <v>1</v>
      </c>
    </row>
    <row r="793" spans="2:6" x14ac:dyDescent="0.25">
      <c r="B793" s="9">
        <f t="shared" ca="1" si="66"/>
        <v>0.6639216264069614</v>
      </c>
      <c r="C793" s="9">
        <f t="shared" ca="1" si="67"/>
        <v>1.3014464356187034</v>
      </c>
      <c r="D793" s="9">
        <f t="shared" ca="1" si="68"/>
        <v>1.0990686009879209</v>
      </c>
      <c r="E793">
        <f t="shared" ca="1" si="65"/>
        <v>2.0234902156231458</v>
      </c>
      <c r="F793" s="2">
        <f t="shared" ca="1" si="69"/>
        <v>1</v>
      </c>
    </row>
    <row r="794" spans="2:6" x14ac:dyDescent="0.25">
      <c r="B794" s="9">
        <f t="shared" ca="1" si="66"/>
        <v>3.0577208876749022</v>
      </c>
      <c r="C794" s="9">
        <f t="shared" ca="1" si="67"/>
        <v>-1.2099506064038343</v>
      </c>
      <c r="D794" s="9">
        <f t="shared" ca="1" si="68"/>
        <v>-0.37679694824609505</v>
      </c>
      <c r="E794">
        <f t="shared" ca="1" si="65"/>
        <v>2.2399865772065661</v>
      </c>
      <c r="F794" s="2">
        <f t="shared" ca="1" si="69"/>
        <v>0</v>
      </c>
    </row>
    <row r="795" spans="2:6" x14ac:dyDescent="0.25">
      <c r="B795" s="9">
        <f t="shared" ca="1" si="66"/>
        <v>0.97422636296737131</v>
      </c>
      <c r="C795" s="9">
        <f t="shared" ca="1" si="67"/>
        <v>-0.95318593514719696</v>
      </c>
      <c r="D795" s="9">
        <f t="shared" ca="1" si="68"/>
        <v>-0.77448218443531047</v>
      </c>
      <c r="E795">
        <f t="shared" ca="1" si="65"/>
        <v>1.410859119170933</v>
      </c>
      <c r="F795" s="2">
        <f t="shared" ca="1" si="69"/>
        <v>1</v>
      </c>
    </row>
    <row r="796" spans="2:6" x14ac:dyDescent="0.25">
      <c r="B796" s="9">
        <f t="shared" ca="1" si="66"/>
        <v>2.8336104038416918</v>
      </c>
      <c r="C796" s="9">
        <f t="shared" ca="1" si="67"/>
        <v>1.7334480785820212</v>
      </c>
      <c r="D796" s="9">
        <f t="shared" ca="1" si="68"/>
        <v>0.54901107825488071</v>
      </c>
      <c r="E796">
        <f t="shared" ca="1" si="65"/>
        <v>1.6563602965261177</v>
      </c>
      <c r="F796" s="2">
        <f t="shared" ca="1" si="69"/>
        <v>0</v>
      </c>
    </row>
    <row r="797" spans="2:6" x14ac:dyDescent="0.25">
      <c r="B797" s="9">
        <f t="shared" ca="1" si="66"/>
        <v>2.107280941838459</v>
      </c>
      <c r="C797" s="9">
        <f t="shared" ca="1" si="67"/>
        <v>1.173809513214161</v>
      </c>
      <c r="D797" s="9">
        <f t="shared" ca="1" si="68"/>
        <v>0.50822116893768032</v>
      </c>
      <c r="E797">
        <f t="shared" ca="1" si="65"/>
        <v>1.7728152283881227</v>
      </c>
      <c r="F797" s="2">
        <f t="shared" ca="1" si="69"/>
        <v>0</v>
      </c>
    </row>
    <row r="798" spans="2:6" x14ac:dyDescent="0.25">
      <c r="B798" s="9">
        <f t="shared" ca="1" si="66"/>
        <v>-1.011653822971859</v>
      </c>
      <c r="C798" s="9">
        <f t="shared" ca="1" si="67"/>
        <v>0.44580321157122194</v>
      </c>
      <c r="D798" s="9">
        <f t="shared" ca="1" si="68"/>
        <v>2.7265264766817605</v>
      </c>
      <c r="E798">
        <f t="shared" ca="1" si="65"/>
        <v>1.9870401323690754</v>
      </c>
      <c r="F798" s="2">
        <f t="shared" ca="1" si="69"/>
        <v>1</v>
      </c>
    </row>
    <row r="799" spans="2:6" x14ac:dyDescent="0.25">
      <c r="B799" s="9">
        <f t="shared" ca="1" si="66"/>
        <v>2.1395172024847451</v>
      </c>
      <c r="C799" s="9">
        <f t="shared" ca="1" si="67"/>
        <v>2.2804273938647071</v>
      </c>
      <c r="D799" s="9">
        <f t="shared" ca="1" si="68"/>
        <v>0.81726790260148319</v>
      </c>
      <c r="E799">
        <f t="shared" ca="1" si="65"/>
        <v>1.4442526642728917</v>
      </c>
      <c r="F799" s="2">
        <f t="shared" ca="1" si="69"/>
        <v>0</v>
      </c>
    </row>
    <row r="800" spans="2:6" x14ac:dyDescent="0.25">
      <c r="B800" s="9">
        <f t="shared" ca="1" si="66"/>
        <v>1.5792149663737118</v>
      </c>
      <c r="C800" s="9">
        <f t="shared" ca="1" si="67"/>
        <v>-1.8016906128732231</v>
      </c>
      <c r="D800" s="9">
        <f t="shared" ca="1" si="68"/>
        <v>-0.85110699742630347</v>
      </c>
      <c r="E800">
        <f t="shared" ca="1" si="65"/>
        <v>1.486198113477661</v>
      </c>
      <c r="F800" s="2">
        <f t="shared" ca="1" si="69"/>
        <v>0</v>
      </c>
    </row>
    <row r="801" spans="2:6" x14ac:dyDescent="0.25">
      <c r="B801" s="9">
        <f t="shared" ca="1" si="66"/>
        <v>-0.1298736553792339</v>
      </c>
      <c r="C801" s="9">
        <f t="shared" ca="1" si="67"/>
        <v>-1.4791832614673863</v>
      </c>
      <c r="D801" s="9">
        <f t="shared" ca="1" si="68"/>
        <v>-1.658372668318965</v>
      </c>
      <c r="E801">
        <f t="shared" ca="1" si="65"/>
        <v>2.0481520915734981</v>
      </c>
      <c r="F801" s="2">
        <f t="shared" ca="1" si="69"/>
        <v>1</v>
      </c>
    </row>
    <row r="802" spans="2:6" x14ac:dyDescent="0.25">
      <c r="B802" s="9">
        <f t="shared" ca="1" si="66"/>
        <v>-1.2808338602961924</v>
      </c>
      <c r="C802" s="9">
        <f t="shared" ca="1" si="67"/>
        <v>0.3955232753273506</v>
      </c>
      <c r="D802" s="9">
        <f t="shared" ca="1" si="68"/>
        <v>2.842080877198716</v>
      </c>
      <c r="E802">
        <f t="shared" ca="1" si="65"/>
        <v>1.8469255763046559</v>
      </c>
      <c r="F802" s="2">
        <f t="shared" ca="1" si="69"/>
        <v>1</v>
      </c>
    </row>
    <row r="803" spans="2:6" x14ac:dyDescent="0.25">
      <c r="B803" s="9">
        <f t="shared" ca="1" si="66"/>
        <v>0.5454139151040478</v>
      </c>
      <c r="C803" s="9">
        <f t="shared" ca="1" si="67"/>
        <v>0.83466246372866093</v>
      </c>
      <c r="D803" s="9">
        <f t="shared" ca="1" si="68"/>
        <v>0.99199649060921313</v>
      </c>
      <c r="E803">
        <f t="shared" ca="1" si="65"/>
        <v>1.7667549649093499</v>
      </c>
      <c r="F803" s="2">
        <f t="shared" ca="1" si="69"/>
        <v>1</v>
      </c>
    </row>
    <row r="804" spans="2:6" x14ac:dyDescent="0.25">
      <c r="B804" s="9">
        <f t="shared" ca="1" si="66"/>
        <v>1.8381083082602812</v>
      </c>
      <c r="C804" s="9">
        <f t="shared" ca="1" si="67"/>
        <v>1.0340958606901696</v>
      </c>
      <c r="D804" s="9">
        <f t="shared" ca="1" si="68"/>
        <v>0.51245555591267833</v>
      </c>
      <c r="E804">
        <f t="shared" ca="1" si="65"/>
        <v>1.7599011514620411</v>
      </c>
      <c r="F804" s="2">
        <f t="shared" ca="1" si="69"/>
        <v>0</v>
      </c>
    </row>
    <row r="805" spans="2:6" x14ac:dyDescent="0.25">
      <c r="B805" s="9">
        <f t="shared" ca="1" si="66"/>
        <v>1.6941812473057298</v>
      </c>
      <c r="C805" s="9">
        <f t="shared" ca="1" si="67"/>
        <v>2.0626615391589942</v>
      </c>
      <c r="D805" s="9">
        <f t="shared" ca="1" si="68"/>
        <v>0.88316787934259788</v>
      </c>
      <c r="E805">
        <f t="shared" ca="1" si="65"/>
        <v>1.5370037760986313</v>
      </c>
      <c r="F805" s="2">
        <f t="shared" ca="1" si="69"/>
        <v>0</v>
      </c>
    </row>
    <row r="806" spans="2:6" x14ac:dyDescent="0.25">
      <c r="B806" s="9">
        <f t="shared" ca="1" si="66"/>
        <v>1.3734712929417736</v>
      </c>
      <c r="C806" s="9">
        <f t="shared" ca="1" si="67"/>
        <v>0.27789393082030089</v>
      </c>
      <c r="D806" s="9">
        <f t="shared" ca="1" si="68"/>
        <v>0.19963457647488642</v>
      </c>
      <c r="E806">
        <f t="shared" ca="1" si="65"/>
        <v>2.8794150852546654</v>
      </c>
      <c r="F806" s="2">
        <f t="shared" ca="1" si="69"/>
        <v>1</v>
      </c>
    </row>
    <row r="807" spans="2:6" x14ac:dyDescent="0.25">
      <c r="B807" s="9">
        <f t="shared" ca="1" si="66"/>
        <v>0.4018528025240975</v>
      </c>
      <c r="C807" s="9">
        <f t="shared" ca="1" si="67"/>
        <v>-1.0767703607420718</v>
      </c>
      <c r="D807" s="9">
        <f t="shared" ca="1" si="68"/>
        <v>-1.213602956808707</v>
      </c>
      <c r="E807">
        <f t="shared" ca="1" si="65"/>
        <v>2.2520278633807207</v>
      </c>
      <c r="F807" s="2">
        <f t="shared" ca="1" si="69"/>
        <v>1</v>
      </c>
    </row>
    <row r="808" spans="2:6" x14ac:dyDescent="0.25">
      <c r="B808" s="9">
        <f t="shared" ca="1" si="66"/>
        <v>1.8809951410342236</v>
      </c>
      <c r="C808" s="9">
        <f t="shared" ca="1" si="67"/>
        <v>-0.15848419310736314</v>
      </c>
      <c r="D808" s="9">
        <f t="shared" ca="1" si="68"/>
        <v>-8.4056972338733216E-2</v>
      </c>
      <c r="E808">
        <f t="shared" ca="1" si="65"/>
        <v>3.1399495485209878</v>
      </c>
      <c r="F808" s="2">
        <f t="shared" ca="1" si="69"/>
        <v>1</v>
      </c>
    </row>
    <row r="809" spans="2:6" x14ac:dyDescent="0.25">
      <c r="B809" s="9">
        <f t="shared" ca="1" si="66"/>
        <v>-1.3950015727950924</v>
      </c>
      <c r="C809" s="9">
        <f t="shared" ca="1" si="67"/>
        <v>0.93609230867325832</v>
      </c>
      <c r="D809" s="9">
        <f t="shared" ca="1" si="68"/>
        <v>2.5505731846320105</v>
      </c>
      <c r="E809">
        <f t="shared" ca="1" si="65"/>
        <v>2.0912727270300846</v>
      </c>
      <c r="F809" s="2">
        <f t="shared" ca="1" si="69"/>
        <v>1</v>
      </c>
    </row>
    <row r="810" spans="2:6" x14ac:dyDescent="0.25">
      <c r="B810" s="9">
        <f t="shared" ca="1" si="66"/>
        <v>-0.86866770884139388</v>
      </c>
      <c r="C810" s="9">
        <f t="shared" ca="1" si="67"/>
        <v>-2.3549248584688711</v>
      </c>
      <c r="D810" s="9">
        <f t="shared" ca="1" si="68"/>
        <v>-1.9241844078316639</v>
      </c>
      <c r="E810">
        <f t="shared" ca="1" si="65"/>
        <v>1.6838744236587226</v>
      </c>
      <c r="F810" s="2">
        <f t="shared" ca="1" si="69"/>
        <v>0</v>
      </c>
    </row>
    <row r="811" spans="2:6" x14ac:dyDescent="0.25">
      <c r="B811" s="9">
        <f t="shared" ca="1" si="66"/>
        <v>0.1531139222184672</v>
      </c>
      <c r="C811" s="9">
        <f t="shared" ca="1" si="67"/>
        <v>-0.49166001815082411</v>
      </c>
      <c r="D811" s="9">
        <f t="shared" ca="1" si="68"/>
        <v>-1.2688935257231324</v>
      </c>
      <c r="E811">
        <f t="shared" ca="1" si="65"/>
        <v>2.3256020543286002</v>
      </c>
      <c r="F811" s="2">
        <f t="shared" ca="1" si="69"/>
        <v>1</v>
      </c>
    </row>
    <row r="812" spans="2:6" x14ac:dyDescent="0.25">
      <c r="B812" s="9">
        <f t="shared" ca="1" si="66"/>
        <v>1.1817774814049276</v>
      </c>
      <c r="C812" s="9">
        <f t="shared" ca="1" si="67"/>
        <v>-1.7800033572176559E-2</v>
      </c>
      <c r="D812" s="9">
        <f t="shared" ca="1" si="68"/>
        <v>-1.5060946716949356E-2</v>
      </c>
      <c r="E812">
        <f t="shared" ca="1" si="65"/>
        <v>3.1980499828839712</v>
      </c>
      <c r="F812" s="2">
        <f t="shared" ca="1" si="69"/>
        <v>1</v>
      </c>
    </row>
    <row r="813" spans="2:6" x14ac:dyDescent="0.25">
      <c r="B813" s="9">
        <f t="shared" ca="1" si="66"/>
        <v>0.19893588208585133</v>
      </c>
      <c r="C813" s="9">
        <f t="shared" ca="1" si="67"/>
        <v>1.0427800521129216</v>
      </c>
      <c r="D813" s="9">
        <f t="shared" ca="1" si="68"/>
        <v>1.3822869357364642</v>
      </c>
      <c r="E813">
        <f t="shared" ca="1" si="65"/>
        <v>2.3796322669435201</v>
      </c>
      <c r="F813" s="2">
        <f t="shared" ca="1" si="69"/>
        <v>1</v>
      </c>
    </row>
    <row r="814" spans="2:6" x14ac:dyDescent="0.25">
      <c r="B814" s="9">
        <f t="shared" ca="1" si="66"/>
        <v>0.43881570168259088</v>
      </c>
      <c r="C814" s="9">
        <f t="shared" ca="1" si="67"/>
        <v>1.2160668857122399</v>
      </c>
      <c r="D814" s="9">
        <f t="shared" ca="1" si="68"/>
        <v>1.2244899513104315</v>
      </c>
      <c r="E814">
        <f t="shared" ca="1" si="65"/>
        <v>2.2687520256912421</v>
      </c>
      <c r="F814" s="2">
        <f t="shared" ca="1" si="69"/>
        <v>1</v>
      </c>
    </row>
    <row r="815" spans="2:6" x14ac:dyDescent="0.25">
      <c r="B815" s="9">
        <f t="shared" ca="1" si="66"/>
        <v>-1.2033308958563926</v>
      </c>
      <c r="C815" s="9">
        <f t="shared" ca="1" si="67"/>
        <v>-2.3534272344685641</v>
      </c>
      <c r="D815" s="9">
        <f t="shared" ca="1" si="68"/>
        <v>-2.0434509490070907</v>
      </c>
      <c r="E815">
        <f t="shared" ca="1" si="65"/>
        <v>1.67291642282829</v>
      </c>
      <c r="F815" s="2">
        <f t="shared" ca="1" si="69"/>
        <v>0</v>
      </c>
    </row>
    <row r="816" spans="2:6" x14ac:dyDescent="0.25">
      <c r="B816" s="9">
        <f t="shared" ca="1" si="66"/>
        <v>1.5028871943699909</v>
      </c>
      <c r="C816" s="9">
        <f t="shared" ca="1" si="67"/>
        <v>-0.688166123839696</v>
      </c>
      <c r="D816" s="9">
        <f t="shared" ca="1" si="68"/>
        <v>-0.42940085647357784</v>
      </c>
      <c r="E816">
        <f t="shared" ca="1" si="65"/>
        <v>2.041123735110427</v>
      </c>
      <c r="F816" s="2">
        <f t="shared" ca="1" si="69"/>
        <v>1</v>
      </c>
    </row>
    <row r="817" spans="2:6" x14ac:dyDescent="0.25">
      <c r="B817" s="9">
        <f t="shared" ca="1" si="66"/>
        <v>2.3012672678713155</v>
      </c>
      <c r="C817" s="9">
        <f t="shared" ca="1" si="67"/>
        <v>-1.3643574315862645</v>
      </c>
      <c r="D817" s="9">
        <f t="shared" ca="1" si="68"/>
        <v>-0.53516200032677819</v>
      </c>
      <c r="E817">
        <f t="shared" ca="1" si="65"/>
        <v>1.6938443769203113</v>
      </c>
      <c r="F817" s="2">
        <f t="shared" ca="1" si="69"/>
        <v>0</v>
      </c>
    </row>
    <row r="818" spans="2:6" x14ac:dyDescent="0.25">
      <c r="B818" s="9">
        <f t="shared" ca="1" si="66"/>
        <v>0.50819489598110779</v>
      </c>
      <c r="C818" s="9">
        <f t="shared" ca="1" si="67"/>
        <v>1.3858431599166445</v>
      </c>
      <c r="D818" s="9">
        <f t="shared" ca="1" si="68"/>
        <v>1.2193182007500356</v>
      </c>
      <c r="E818">
        <f t="shared" ca="1" si="65"/>
        <v>2.2609375423814497</v>
      </c>
      <c r="F818" s="2">
        <f t="shared" ca="1" si="69"/>
        <v>1</v>
      </c>
    </row>
    <row r="819" spans="2:6" x14ac:dyDescent="0.25">
      <c r="B819" s="9">
        <f t="shared" ca="1" si="66"/>
        <v>-0.34868336159289526</v>
      </c>
      <c r="C819" s="9">
        <f t="shared" ca="1" si="67"/>
        <v>0.15498965444257731</v>
      </c>
      <c r="D819" s="9">
        <f t="shared" ca="1" si="68"/>
        <v>2.7233221721779817</v>
      </c>
      <c r="E819">
        <f t="shared" ca="1" si="65"/>
        <v>1.9904072031076219</v>
      </c>
      <c r="F819" s="2">
        <f t="shared" ca="1" si="69"/>
        <v>1</v>
      </c>
    </row>
    <row r="820" spans="2:6" x14ac:dyDescent="0.25">
      <c r="B820" s="9">
        <f t="shared" ca="1" si="66"/>
        <v>2.1824085209048274</v>
      </c>
      <c r="C820" s="9">
        <f t="shared" ca="1" si="67"/>
        <v>-0.76146121025579538</v>
      </c>
      <c r="D820" s="9">
        <f t="shared" ca="1" si="68"/>
        <v>-0.33570223908034919</v>
      </c>
      <c r="E820">
        <f t="shared" ca="1" si="65"/>
        <v>2.3987949884451525</v>
      </c>
      <c r="F820" s="2">
        <f t="shared" ca="1" si="69"/>
        <v>1</v>
      </c>
    </row>
    <row r="821" spans="2:6" x14ac:dyDescent="0.25">
      <c r="B821" s="9">
        <f t="shared" ca="1" si="66"/>
        <v>-1.1255444891448678</v>
      </c>
      <c r="C821" s="9">
        <f t="shared" ca="1" si="67"/>
        <v>2.2147498427476755</v>
      </c>
      <c r="D821" s="9">
        <f t="shared" ca="1" si="68"/>
        <v>2.0409854890323138</v>
      </c>
      <c r="E821">
        <f t="shared" ca="1" si="65"/>
        <v>1.6720493125707467</v>
      </c>
      <c r="F821" s="2">
        <f t="shared" ca="1" si="69"/>
        <v>0</v>
      </c>
    </row>
    <row r="822" spans="2:6" x14ac:dyDescent="0.25">
      <c r="B822" s="9">
        <f t="shared" ca="1" si="66"/>
        <v>-1.0665650672833662</v>
      </c>
      <c r="C822" s="9">
        <f t="shared" ca="1" si="67"/>
        <v>-2.1353610972834272</v>
      </c>
      <c r="D822" s="9">
        <f t="shared" ca="1" si="68"/>
        <v>-2.0340259401965692</v>
      </c>
      <c r="E822">
        <f t="shared" ca="1" si="65"/>
        <v>1.6698360603724871</v>
      </c>
      <c r="F822" s="2">
        <f t="shared" ca="1" si="69"/>
        <v>0</v>
      </c>
    </row>
    <row r="823" spans="2:6" x14ac:dyDescent="0.25">
      <c r="B823" s="9">
        <f t="shared" ca="1" si="66"/>
        <v>-0.56664138018549193</v>
      </c>
      <c r="C823" s="9">
        <f t="shared" ca="1" si="67"/>
        <v>1.0846412388298754</v>
      </c>
      <c r="D823" s="9">
        <f t="shared" ca="1" si="68"/>
        <v>2.0522208916101885</v>
      </c>
      <c r="E823">
        <f t="shared" ca="1" si="65"/>
        <v>1.6763474820409814</v>
      </c>
      <c r="F823" s="2">
        <f t="shared" ca="1" si="69"/>
        <v>1</v>
      </c>
    </row>
    <row r="824" spans="2:6" x14ac:dyDescent="0.25">
      <c r="B824" s="9">
        <f t="shared" ca="1" si="66"/>
        <v>1.0358511764760674</v>
      </c>
      <c r="C824" s="9">
        <f t="shared" ca="1" si="67"/>
        <v>1.8221993768595706</v>
      </c>
      <c r="D824" s="9">
        <f t="shared" ca="1" si="68"/>
        <v>1.0538893779385434</v>
      </c>
      <c r="E824">
        <f t="shared" ca="1" si="65"/>
        <v>1.9162082004249394</v>
      </c>
      <c r="F824" s="2">
        <f t="shared" ca="1" si="69"/>
        <v>0</v>
      </c>
    </row>
    <row r="825" spans="2:6" x14ac:dyDescent="0.25">
      <c r="B825" s="9">
        <f t="shared" ca="1" si="66"/>
        <v>-1.6118527150758415</v>
      </c>
      <c r="C825" s="9">
        <f t="shared" ca="1" si="67"/>
        <v>0.38616083604841062</v>
      </c>
      <c r="D825" s="9">
        <f t="shared" ca="1" si="68"/>
        <v>2.9064488479760087</v>
      </c>
      <c r="E825">
        <f t="shared" ca="1" si="65"/>
        <v>1.7652264554788069</v>
      </c>
      <c r="F825" s="2">
        <f t="shared" ca="1" si="69"/>
        <v>1</v>
      </c>
    </row>
    <row r="826" spans="2:6" x14ac:dyDescent="0.25">
      <c r="B826" s="9">
        <f t="shared" ca="1" si="66"/>
        <v>2.9416217862493923</v>
      </c>
      <c r="C826" s="9">
        <f t="shared" ca="1" si="67"/>
        <v>1.9991448911185234</v>
      </c>
      <c r="D826" s="9">
        <f t="shared" ca="1" si="68"/>
        <v>0.59690743869015273</v>
      </c>
      <c r="E826">
        <f t="shared" ca="1" si="65"/>
        <v>1.5448242403030341</v>
      </c>
      <c r="F826" s="2">
        <f t="shared" ca="1" si="69"/>
        <v>0</v>
      </c>
    </row>
    <row r="827" spans="2:6" x14ac:dyDescent="0.25">
      <c r="B827" s="9">
        <f t="shared" ca="1" si="66"/>
        <v>2.7132765252689115</v>
      </c>
      <c r="C827" s="9">
        <f t="shared" ca="1" si="67"/>
        <v>0.94442209302160296</v>
      </c>
      <c r="D827" s="9">
        <f t="shared" ca="1" si="68"/>
        <v>0.3349583320836701</v>
      </c>
      <c r="E827">
        <f t="shared" ca="1" si="65"/>
        <v>2.4016622136590877</v>
      </c>
      <c r="F827" s="2">
        <f t="shared" ca="1" si="69"/>
        <v>0</v>
      </c>
    </row>
    <row r="828" spans="2:6" x14ac:dyDescent="0.25">
      <c r="B828" s="9">
        <f t="shared" ca="1" si="66"/>
        <v>2.9167030311955378</v>
      </c>
      <c r="C828" s="9">
        <f t="shared" ca="1" si="67"/>
        <v>1.1394459822559566</v>
      </c>
      <c r="D828" s="9">
        <f t="shared" ca="1" si="68"/>
        <v>0.37243082835434416</v>
      </c>
      <c r="E828">
        <f t="shared" ca="1" si="65"/>
        <v>2.256824895756278</v>
      </c>
      <c r="F828" s="2">
        <f t="shared" ca="1" si="69"/>
        <v>0</v>
      </c>
    </row>
    <row r="829" spans="2:6" x14ac:dyDescent="0.25">
      <c r="B829" s="9">
        <f t="shared" ca="1" si="66"/>
        <v>0.49982241913025205</v>
      </c>
      <c r="C829" s="9">
        <f t="shared" ca="1" si="67"/>
        <v>-7.1315852883841582E-2</v>
      </c>
      <c r="D829" s="9">
        <f t="shared" ca="1" si="68"/>
        <v>-0.14172578388395793</v>
      </c>
      <c r="E829">
        <f t="shared" ca="1" si="65"/>
        <v>3.0329698268024465</v>
      </c>
      <c r="F829" s="2">
        <f t="shared" ca="1" si="69"/>
        <v>1</v>
      </c>
    </row>
    <row r="830" spans="2:6" x14ac:dyDescent="0.25">
      <c r="B830" s="9">
        <f t="shared" ca="1" si="66"/>
        <v>-0.37977450259884726</v>
      </c>
      <c r="C830" s="9">
        <f t="shared" ca="1" si="67"/>
        <v>1.7458278452762237</v>
      </c>
      <c r="D830" s="9">
        <f t="shared" ca="1" si="68"/>
        <v>1.7849919435407331</v>
      </c>
      <c r="E830">
        <f t="shared" ref="E830:E893" ca="1" si="70">a_0+a_1*COS(D830)+a_2*COS(2*D830)+a_3*COS(3*D830)+a_4*COS(4*D830)+a_5*COS(5*D830)</f>
        <v>1.8317717137740983</v>
      </c>
      <c r="F830" s="2">
        <f t="shared" ca="1" si="69"/>
        <v>1</v>
      </c>
    </row>
    <row r="831" spans="2:6" x14ac:dyDescent="0.25">
      <c r="B831" s="9">
        <f t="shared" ref="B831:B894" ca="1" si="71">$F$10+$F$15*RAND()</f>
        <v>1.1680072489541293</v>
      </c>
      <c r="C831" s="9">
        <f t="shared" ref="C831:C894" ca="1" si="72">$F$15*(RAND()-0.5)</f>
        <v>0.78931458738962246</v>
      </c>
      <c r="D831" s="9">
        <f t="shared" ref="D831:D894" ca="1" si="73">ATAN2(B831,C831)</f>
        <v>0.59428453098025702</v>
      </c>
      <c r="E831">
        <f t="shared" ca="1" si="70"/>
        <v>1.5501639509380367</v>
      </c>
      <c r="F831" s="2">
        <f t="shared" ref="F831:F894" ca="1" si="74">IF(SQRT(B831*B831+C831*C831)&lt;E831,1,0)</f>
        <v>1</v>
      </c>
    </row>
    <row r="832" spans="2:6" x14ac:dyDescent="0.25">
      <c r="B832" s="9">
        <f t="shared" ca="1" si="71"/>
        <v>1.0688328030782805</v>
      </c>
      <c r="C832" s="9">
        <f t="shared" ca="1" si="72"/>
        <v>-1.0785221269432552</v>
      </c>
      <c r="D832" s="9">
        <f t="shared" ca="1" si="73"/>
        <v>-0.78991034625640488</v>
      </c>
      <c r="E832">
        <f t="shared" ca="1" si="70"/>
        <v>1.420215455542067</v>
      </c>
      <c r="F832" s="2">
        <f t="shared" ca="1" si="74"/>
        <v>0</v>
      </c>
    </row>
    <row r="833" spans="2:6" x14ac:dyDescent="0.25">
      <c r="B833" s="9">
        <f t="shared" ca="1" si="71"/>
        <v>0.3912981642012674</v>
      </c>
      <c r="C833" s="9">
        <f t="shared" ca="1" si="72"/>
        <v>1.6375494097267069</v>
      </c>
      <c r="D833" s="9">
        <f t="shared" ca="1" si="73"/>
        <v>1.3362410845689359</v>
      </c>
      <c r="E833">
        <f t="shared" ca="1" si="70"/>
        <v>2.3739808015368298</v>
      </c>
      <c r="F833" s="2">
        <f t="shared" ca="1" si="74"/>
        <v>1</v>
      </c>
    </row>
    <row r="834" spans="2:6" x14ac:dyDescent="0.25">
      <c r="B834" s="9">
        <f t="shared" ca="1" si="71"/>
        <v>2.4171373802968237</v>
      </c>
      <c r="C834" s="9">
        <f t="shared" ca="1" si="72"/>
        <v>5.348895378847409E-2</v>
      </c>
      <c r="D834" s="9">
        <f t="shared" ca="1" si="73"/>
        <v>2.212543883539303E-2</v>
      </c>
      <c r="E834">
        <f t="shared" ca="1" si="70"/>
        <v>3.1957934402748824</v>
      </c>
      <c r="F834" s="2">
        <f t="shared" ca="1" si="74"/>
        <v>1</v>
      </c>
    </row>
    <row r="835" spans="2:6" x14ac:dyDescent="0.25">
      <c r="B835" s="9">
        <f t="shared" ca="1" si="71"/>
        <v>0.57841615127860879</v>
      </c>
      <c r="C835" s="9">
        <f t="shared" ca="1" si="72"/>
        <v>1.1152247712855763</v>
      </c>
      <c r="D835" s="9">
        <f t="shared" ca="1" si="73"/>
        <v>1.0923368709520429</v>
      </c>
      <c r="E835">
        <f t="shared" ca="1" si="70"/>
        <v>2.0078526407913611</v>
      </c>
      <c r="F835" s="2">
        <f t="shared" ca="1" si="74"/>
        <v>1</v>
      </c>
    </row>
    <row r="836" spans="2:6" x14ac:dyDescent="0.25">
      <c r="B836" s="9">
        <f t="shared" ca="1" si="71"/>
        <v>0.28961116660364028</v>
      </c>
      <c r="C836" s="9">
        <f t="shared" ca="1" si="72"/>
        <v>-2.031066627360492</v>
      </c>
      <c r="D836" s="9">
        <f t="shared" ca="1" si="73"/>
        <v>-1.4291604178993504</v>
      </c>
      <c r="E836">
        <f t="shared" ca="1" si="70"/>
        <v>2.3630797952454352</v>
      </c>
      <c r="F836" s="2">
        <f t="shared" ca="1" si="74"/>
        <v>1</v>
      </c>
    </row>
    <row r="837" spans="2:6" x14ac:dyDescent="0.25">
      <c r="B837" s="9">
        <f t="shared" ca="1" si="71"/>
        <v>3.0268774710911126</v>
      </c>
      <c r="C837" s="9">
        <f t="shared" ca="1" si="72"/>
        <v>-1.5435923125435203</v>
      </c>
      <c r="D837" s="9">
        <f t="shared" ca="1" si="73"/>
        <v>-0.47158536481981211</v>
      </c>
      <c r="E837">
        <f t="shared" ca="1" si="70"/>
        <v>1.8915411562651152</v>
      </c>
      <c r="F837" s="2">
        <f t="shared" ca="1" si="74"/>
        <v>0</v>
      </c>
    </row>
    <row r="838" spans="2:6" x14ac:dyDescent="0.25">
      <c r="B838" s="9">
        <f t="shared" ca="1" si="71"/>
        <v>-0.6860462749408176</v>
      </c>
      <c r="C838" s="9">
        <f t="shared" ca="1" si="72"/>
        <v>-1.7241372709296847</v>
      </c>
      <c r="D838" s="9">
        <f t="shared" ca="1" si="73"/>
        <v>-1.9494970852981441</v>
      </c>
      <c r="E838">
        <f t="shared" ca="1" si="70"/>
        <v>1.67223180215974</v>
      </c>
      <c r="F838" s="2">
        <f t="shared" ca="1" si="74"/>
        <v>0</v>
      </c>
    </row>
    <row r="839" spans="2:6" x14ac:dyDescent="0.25">
      <c r="B839" s="9">
        <f t="shared" ca="1" si="71"/>
        <v>1.2556667096174208</v>
      </c>
      <c r="C839" s="9">
        <f t="shared" ca="1" si="72"/>
        <v>-1.6934454659641778</v>
      </c>
      <c r="D839" s="9">
        <f t="shared" ca="1" si="73"/>
        <v>-0.93276625269988522</v>
      </c>
      <c r="E839">
        <f t="shared" ca="1" si="70"/>
        <v>1.6329581932099915</v>
      </c>
      <c r="F839" s="2">
        <f t="shared" ca="1" si="74"/>
        <v>0</v>
      </c>
    </row>
    <row r="840" spans="2:6" x14ac:dyDescent="0.25">
      <c r="B840" s="9">
        <f t="shared" ca="1" si="71"/>
        <v>1.9608782339053368</v>
      </c>
      <c r="C840" s="9">
        <f t="shared" ca="1" si="72"/>
        <v>0.41443154712596192</v>
      </c>
      <c r="D840" s="9">
        <f t="shared" ca="1" si="73"/>
        <v>0.20828478911250595</v>
      </c>
      <c r="E840">
        <f t="shared" ca="1" si="70"/>
        <v>2.8530987833885368</v>
      </c>
      <c r="F840" s="2">
        <f t="shared" ca="1" si="74"/>
        <v>1</v>
      </c>
    </row>
    <row r="841" spans="2:6" x14ac:dyDescent="0.25">
      <c r="B841" s="9">
        <f t="shared" ca="1" si="71"/>
        <v>1.198572015994064</v>
      </c>
      <c r="C841" s="9">
        <f t="shared" ca="1" si="72"/>
        <v>-0.25439876274766654</v>
      </c>
      <c r="D841" s="9">
        <f t="shared" ca="1" si="73"/>
        <v>-0.2091476609586532</v>
      </c>
      <c r="E841">
        <f t="shared" ca="1" si="70"/>
        <v>2.8504307758816174</v>
      </c>
      <c r="F841" s="2">
        <f t="shared" ca="1" si="74"/>
        <v>1</v>
      </c>
    </row>
    <row r="842" spans="2:6" x14ac:dyDescent="0.25">
      <c r="B842" s="9">
        <f t="shared" ca="1" si="71"/>
        <v>2.6210537584019491</v>
      </c>
      <c r="C842" s="9">
        <f t="shared" ca="1" si="72"/>
        <v>-0.40841476130696575</v>
      </c>
      <c r="D842" s="9">
        <f t="shared" ca="1" si="73"/>
        <v>-0.15457776857372091</v>
      </c>
      <c r="E842">
        <f t="shared" ca="1" si="70"/>
        <v>3.0025684288331806</v>
      </c>
      <c r="F842" s="2">
        <f t="shared" ca="1" si="74"/>
        <v>1</v>
      </c>
    </row>
    <row r="843" spans="2:6" x14ac:dyDescent="0.25">
      <c r="B843" s="9">
        <f t="shared" ca="1" si="71"/>
        <v>1.8064669219061174</v>
      </c>
      <c r="C843" s="9">
        <f t="shared" ca="1" si="72"/>
        <v>-1.3712379805259911</v>
      </c>
      <c r="D843" s="9">
        <f t="shared" ca="1" si="73"/>
        <v>-0.64928178292842786</v>
      </c>
      <c r="E843">
        <f t="shared" ca="1" si="70"/>
        <v>1.4581302390227822</v>
      </c>
      <c r="F843" s="2">
        <f t="shared" ca="1" si="74"/>
        <v>0</v>
      </c>
    </row>
    <row r="844" spans="2:6" x14ac:dyDescent="0.25">
      <c r="B844" s="9">
        <f t="shared" ca="1" si="71"/>
        <v>-1.4613375135963733</v>
      </c>
      <c r="C844" s="9">
        <f t="shared" ca="1" si="72"/>
        <v>-1.1212828642976949</v>
      </c>
      <c r="D844" s="9">
        <f t="shared" ca="1" si="73"/>
        <v>-2.4871117780688277</v>
      </c>
      <c r="E844">
        <f t="shared" ca="1" si="70"/>
        <v>2.0805248986451148</v>
      </c>
      <c r="F844" s="2">
        <f t="shared" ca="1" si="74"/>
        <v>1</v>
      </c>
    </row>
    <row r="845" spans="2:6" x14ac:dyDescent="0.25">
      <c r="B845" s="9">
        <f t="shared" ca="1" si="71"/>
        <v>0.88784812569002169</v>
      </c>
      <c r="C845" s="9">
        <f t="shared" ca="1" si="72"/>
        <v>-2.3449851955412733</v>
      </c>
      <c r="D845" s="9">
        <f t="shared" ca="1" si="73"/>
        <v>-1.2088595339614099</v>
      </c>
      <c r="E845">
        <f t="shared" ca="1" si="70"/>
        <v>2.2444187270453666</v>
      </c>
      <c r="F845" s="2">
        <f t="shared" ca="1" si="74"/>
        <v>0</v>
      </c>
    </row>
    <row r="846" spans="2:6" x14ac:dyDescent="0.25">
      <c r="B846" s="9">
        <f t="shared" ca="1" si="71"/>
        <v>-0.58496425731586532</v>
      </c>
      <c r="C846" s="9">
        <f t="shared" ca="1" si="72"/>
        <v>2.0556091848228446</v>
      </c>
      <c r="D846" s="9">
        <f t="shared" ca="1" si="73"/>
        <v>1.8480375399996707</v>
      </c>
      <c r="E846">
        <f t="shared" ca="1" si="70"/>
        <v>1.7485326691143994</v>
      </c>
      <c r="F846" s="2">
        <f t="shared" ca="1" si="74"/>
        <v>0</v>
      </c>
    </row>
    <row r="847" spans="2:6" x14ac:dyDescent="0.25">
      <c r="B847" s="9">
        <f t="shared" ca="1" si="71"/>
        <v>-0.92379886810692269</v>
      </c>
      <c r="C847" s="9">
        <f t="shared" ca="1" si="72"/>
        <v>-2.1354237346779885</v>
      </c>
      <c r="D847" s="9">
        <f t="shared" ca="1" si="73"/>
        <v>-1.9790923348096967</v>
      </c>
      <c r="E847">
        <f t="shared" ca="1" si="70"/>
        <v>1.6650659350216408</v>
      </c>
      <c r="F847" s="2">
        <f t="shared" ca="1" si="74"/>
        <v>0</v>
      </c>
    </row>
    <row r="848" spans="2:6" x14ac:dyDescent="0.25">
      <c r="B848" s="9">
        <f t="shared" ca="1" si="71"/>
        <v>-9.1164223811147638E-2</v>
      </c>
      <c r="C848" s="9">
        <f t="shared" ca="1" si="72"/>
        <v>0.20369121581406441</v>
      </c>
      <c r="D848" s="9">
        <f t="shared" ca="1" si="73"/>
        <v>1.9916200447836292</v>
      </c>
      <c r="E848">
        <f t="shared" ca="1" si="70"/>
        <v>1.6641150867017886</v>
      </c>
      <c r="F848" s="2">
        <f t="shared" ca="1" si="74"/>
        <v>1</v>
      </c>
    </row>
    <row r="849" spans="2:6" x14ac:dyDescent="0.25">
      <c r="B849" s="9">
        <f t="shared" ca="1" si="71"/>
        <v>1.5886193847389121</v>
      </c>
      <c r="C849" s="9">
        <f t="shared" ca="1" si="72"/>
        <v>1.6569827431134991</v>
      </c>
      <c r="D849" s="9">
        <f t="shared" ca="1" si="73"/>
        <v>0.80645843147864227</v>
      </c>
      <c r="E849">
        <f t="shared" ca="1" si="70"/>
        <v>1.4336492082458201</v>
      </c>
      <c r="F849" s="2">
        <f t="shared" ca="1" si="74"/>
        <v>0</v>
      </c>
    </row>
    <row r="850" spans="2:6" x14ac:dyDescent="0.25">
      <c r="B850" s="9">
        <f t="shared" ca="1" si="71"/>
        <v>1.7563687098080802</v>
      </c>
      <c r="C850" s="9">
        <f t="shared" ca="1" si="72"/>
        <v>-0.5578102378419838</v>
      </c>
      <c r="D850" s="9">
        <f t="shared" ca="1" si="73"/>
        <v>-0.30751791559003328</v>
      </c>
      <c r="E850">
        <f t="shared" ca="1" si="70"/>
        <v>2.5065814385102625</v>
      </c>
      <c r="F850" s="2">
        <f t="shared" ca="1" si="74"/>
        <v>1</v>
      </c>
    </row>
    <row r="851" spans="2:6" x14ac:dyDescent="0.25">
      <c r="B851" s="9">
        <f t="shared" ca="1" si="71"/>
        <v>-0.6359114872055962</v>
      </c>
      <c r="C851" s="9">
        <f t="shared" ca="1" si="72"/>
        <v>-0.69592203544791065</v>
      </c>
      <c r="D851" s="9">
        <f t="shared" ca="1" si="73"/>
        <v>-2.3111663512064453</v>
      </c>
      <c r="E851">
        <f t="shared" ca="1" si="70"/>
        <v>1.9326877615625384</v>
      </c>
      <c r="F851" s="2">
        <f t="shared" ca="1" si="74"/>
        <v>1</v>
      </c>
    </row>
    <row r="852" spans="2:6" x14ac:dyDescent="0.25">
      <c r="B852" s="9">
        <f t="shared" ca="1" si="71"/>
        <v>2.7564825674505409</v>
      </c>
      <c r="C852" s="9">
        <f t="shared" ca="1" si="72"/>
        <v>-0.55333947721731458</v>
      </c>
      <c r="D852" s="9">
        <f t="shared" ca="1" si="73"/>
        <v>-0.19810810124172537</v>
      </c>
      <c r="E852">
        <f t="shared" ca="1" si="70"/>
        <v>2.8839761053800479</v>
      </c>
      <c r="F852" s="2">
        <f t="shared" ca="1" si="74"/>
        <v>1</v>
      </c>
    </row>
    <row r="853" spans="2:6" x14ac:dyDescent="0.25">
      <c r="B853" s="9">
        <f t="shared" ca="1" si="71"/>
        <v>0.2777492996558697</v>
      </c>
      <c r="C853" s="9">
        <f t="shared" ca="1" si="72"/>
        <v>-0.16524023786561506</v>
      </c>
      <c r="D853" s="9">
        <f t="shared" ca="1" si="73"/>
        <v>-0.53668015328112872</v>
      </c>
      <c r="E853">
        <f t="shared" ca="1" si="70"/>
        <v>1.6896281749715232</v>
      </c>
      <c r="F853" s="2">
        <f t="shared" ca="1" si="74"/>
        <v>1</v>
      </c>
    </row>
    <row r="854" spans="2:6" x14ac:dyDescent="0.25">
      <c r="B854" s="9">
        <f t="shared" ca="1" si="71"/>
        <v>-0.35084631624360796</v>
      </c>
      <c r="C854" s="9">
        <f t="shared" ca="1" si="72"/>
        <v>-0.31979231213416343</v>
      </c>
      <c r="D854" s="9">
        <f t="shared" ca="1" si="73"/>
        <v>-2.4024665603401765</v>
      </c>
      <c r="E854">
        <f t="shared" ca="1" si="70"/>
        <v>2.0272088900228367</v>
      </c>
      <c r="F854" s="2">
        <f t="shared" ca="1" si="74"/>
        <v>1</v>
      </c>
    </row>
    <row r="855" spans="2:6" x14ac:dyDescent="0.25">
      <c r="B855" s="9">
        <f t="shared" ca="1" si="71"/>
        <v>-0.19986076429322486</v>
      </c>
      <c r="C855" s="9">
        <f t="shared" ca="1" si="72"/>
        <v>-1.1773464555663762</v>
      </c>
      <c r="D855" s="9">
        <f t="shared" ca="1" si="73"/>
        <v>-1.7389486174124851</v>
      </c>
      <c r="E855">
        <f t="shared" ca="1" si="70"/>
        <v>1.9053953156417236</v>
      </c>
      <c r="F855" s="2">
        <f t="shared" ca="1" si="74"/>
        <v>1</v>
      </c>
    </row>
    <row r="856" spans="2:6" x14ac:dyDescent="0.25">
      <c r="B856" s="9">
        <f t="shared" ca="1" si="71"/>
        <v>-1.3562841665623151</v>
      </c>
      <c r="C856" s="9">
        <f t="shared" ca="1" si="72"/>
        <v>-2.2633321541679288</v>
      </c>
      <c r="D856" s="9">
        <f t="shared" ca="1" si="73"/>
        <v>-2.1106584437235445</v>
      </c>
      <c r="E856">
        <f t="shared" ca="1" si="70"/>
        <v>1.7120279178715565</v>
      </c>
      <c r="F856" s="2">
        <f t="shared" ca="1" si="74"/>
        <v>0</v>
      </c>
    </row>
    <row r="857" spans="2:6" x14ac:dyDescent="0.25">
      <c r="B857" s="9">
        <f t="shared" ca="1" si="71"/>
        <v>2.2199502398586226</v>
      </c>
      <c r="C857" s="9">
        <f t="shared" ca="1" si="72"/>
        <v>-0.64110435482814154</v>
      </c>
      <c r="D857" s="9">
        <f t="shared" ca="1" si="73"/>
        <v>-0.28114297562298185</v>
      </c>
      <c r="E857">
        <f t="shared" ca="1" si="70"/>
        <v>2.6049346577730663</v>
      </c>
      <c r="F857" s="2">
        <f t="shared" ca="1" si="74"/>
        <v>1</v>
      </c>
    </row>
    <row r="858" spans="2:6" x14ac:dyDescent="0.25">
      <c r="B858" s="9">
        <f t="shared" ca="1" si="71"/>
        <v>2.1834999432092221</v>
      </c>
      <c r="C858" s="9">
        <f t="shared" ca="1" si="72"/>
        <v>1.6536135103387375</v>
      </c>
      <c r="D858" s="9">
        <f t="shared" ca="1" si="73"/>
        <v>0.64817102427975937</v>
      </c>
      <c r="E858">
        <f t="shared" ca="1" si="70"/>
        <v>1.4595650461685201</v>
      </c>
      <c r="F858" s="2">
        <f t="shared" ca="1" si="74"/>
        <v>0</v>
      </c>
    </row>
    <row r="859" spans="2:6" x14ac:dyDescent="0.25">
      <c r="B859" s="9">
        <f t="shared" ca="1" si="71"/>
        <v>-1.138146616244794</v>
      </c>
      <c r="C859" s="9">
        <f t="shared" ca="1" si="72"/>
        <v>2.4821416497414615</v>
      </c>
      <c r="D859" s="9">
        <f t="shared" ca="1" si="73"/>
        <v>2.0007245162071099</v>
      </c>
      <c r="E859">
        <f t="shared" ca="1" si="70"/>
        <v>1.6641912324617756</v>
      </c>
      <c r="F859" s="2">
        <f t="shared" ca="1" si="74"/>
        <v>0</v>
      </c>
    </row>
    <row r="860" spans="2:6" x14ac:dyDescent="0.25">
      <c r="B860" s="9">
        <f t="shared" ca="1" si="71"/>
        <v>2.2660239417222812</v>
      </c>
      <c r="C860" s="9">
        <f t="shared" ca="1" si="72"/>
        <v>1.2298206529176214</v>
      </c>
      <c r="D860" s="9">
        <f t="shared" ca="1" si="73"/>
        <v>0.49723819444235634</v>
      </c>
      <c r="E860">
        <f t="shared" ca="1" si="70"/>
        <v>1.8071305251220098</v>
      </c>
      <c r="F860" s="2">
        <f t="shared" ca="1" si="74"/>
        <v>0</v>
      </c>
    </row>
    <row r="861" spans="2:6" x14ac:dyDescent="0.25">
      <c r="B861" s="9">
        <f t="shared" ca="1" si="71"/>
        <v>1.8063243795458892</v>
      </c>
      <c r="C861" s="9">
        <f t="shared" ca="1" si="72"/>
        <v>-1.5961563960380307</v>
      </c>
      <c r="D861" s="9">
        <f t="shared" ca="1" si="73"/>
        <v>-0.72370749858135852</v>
      </c>
      <c r="E861">
        <f t="shared" ca="1" si="70"/>
        <v>1.4029225861336583</v>
      </c>
      <c r="F861" s="2">
        <f t="shared" ca="1" si="74"/>
        <v>0</v>
      </c>
    </row>
    <row r="862" spans="2:6" x14ac:dyDescent="0.25">
      <c r="B862" s="9">
        <f t="shared" ca="1" si="71"/>
        <v>3.1013655941214155</v>
      </c>
      <c r="C862" s="9">
        <f t="shared" ca="1" si="72"/>
        <v>0.11017532517514339</v>
      </c>
      <c r="D862" s="9">
        <f t="shared" ca="1" si="73"/>
        <v>3.5509845404053199E-2</v>
      </c>
      <c r="E862">
        <f t="shared" ca="1" si="70"/>
        <v>3.1891786592189737</v>
      </c>
      <c r="F862" s="2">
        <f t="shared" ca="1" si="74"/>
        <v>1</v>
      </c>
    </row>
    <row r="863" spans="2:6" x14ac:dyDescent="0.25">
      <c r="B863" s="9">
        <f t="shared" ca="1" si="71"/>
        <v>-1.752969565470186</v>
      </c>
      <c r="C863" s="9">
        <f t="shared" ca="1" si="72"/>
        <v>2.4048026773014062</v>
      </c>
      <c r="D863" s="9">
        <f t="shared" ca="1" si="73"/>
        <v>2.200685684255606</v>
      </c>
      <c r="E863">
        <f t="shared" ca="1" si="70"/>
        <v>1.8008374667259508</v>
      </c>
      <c r="F863" s="2">
        <f t="shared" ca="1" si="74"/>
        <v>0</v>
      </c>
    </row>
    <row r="864" spans="2:6" x14ac:dyDescent="0.25">
      <c r="B864" s="9">
        <f t="shared" ca="1" si="71"/>
        <v>1.4559845576658403</v>
      </c>
      <c r="C864" s="9">
        <f t="shared" ca="1" si="72"/>
        <v>-1.9405958115133195</v>
      </c>
      <c r="D864" s="9">
        <f t="shared" ca="1" si="73"/>
        <v>-0.92711791079941186</v>
      </c>
      <c r="E864">
        <f t="shared" ca="1" si="70"/>
        <v>1.6211359838312092</v>
      </c>
      <c r="F864" s="2">
        <f t="shared" ca="1" si="74"/>
        <v>0</v>
      </c>
    </row>
    <row r="865" spans="2:6" x14ac:dyDescent="0.25">
      <c r="B865" s="9">
        <f t="shared" ca="1" si="71"/>
        <v>1.7976758603860257</v>
      </c>
      <c r="C865" s="9">
        <f t="shared" ca="1" si="72"/>
        <v>2.3712745524878631</v>
      </c>
      <c r="D865" s="9">
        <f t="shared" ca="1" si="73"/>
        <v>0.92212796098855565</v>
      </c>
      <c r="E865">
        <f t="shared" ca="1" si="70"/>
        <v>1.6108638073621626</v>
      </c>
      <c r="F865" s="2">
        <f t="shared" ca="1" si="74"/>
        <v>0</v>
      </c>
    </row>
    <row r="866" spans="2:6" x14ac:dyDescent="0.25">
      <c r="B866" s="9">
        <f t="shared" ca="1" si="71"/>
        <v>2.1223975604759255</v>
      </c>
      <c r="C866" s="9">
        <f t="shared" ca="1" si="72"/>
        <v>0.51017643384571743</v>
      </c>
      <c r="D866" s="9">
        <f t="shared" ca="1" si="73"/>
        <v>0.23590180763571705</v>
      </c>
      <c r="E866">
        <f t="shared" ca="1" si="70"/>
        <v>2.7641197397225801</v>
      </c>
      <c r="F866" s="2">
        <f t="shared" ca="1" si="74"/>
        <v>1</v>
      </c>
    </row>
    <row r="867" spans="2:6" x14ac:dyDescent="0.25">
      <c r="B867" s="9">
        <f t="shared" ca="1" si="71"/>
        <v>-1.14534216526227</v>
      </c>
      <c r="C867" s="9">
        <f t="shared" ca="1" si="72"/>
        <v>2.3588570448864505</v>
      </c>
      <c r="D867" s="9">
        <f t="shared" ca="1" si="73"/>
        <v>2.0228169550275528</v>
      </c>
      <c r="E867">
        <f t="shared" ca="1" si="70"/>
        <v>1.6670113084215079</v>
      </c>
      <c r="F867" s="2">
        <f t="shared" ca="1" si="74"/>
        <v>0</v>
      </c>
    </row>
    <row r="868" spans="2:6" x14ac:dyDescent="0.25">
      <c r="B868" s="9">
        <f t="shared" ca="1" si="71"/>
        <v>2.4022891162731206</v>
      </c>
      <c r="C868" s="9">
        <f t="shared" ca="1" si="72"/>
        <v>-1.1290536897104262</v>
      </c>
      <c r="D868" s="9">
        <f t="shared" ca="1" si="73"/>
        <v>-0.43935331982497128</v>
      </c>
      <c r="E868">
        <f t="shared" ca="1" si="70"/>
        <v>2.0048167584634009</v>
      </c>
      <c r="F868" s="2">
        <f t="shared" ca="1" si="74"/>
        <v>0</v>
      </c>
    </row>
    <row r="869" spans="2:6" x14ac:dyDescent="0.25">
      <c r="B869" s="9">
        <f t="shared" ca="1" si="71"/>
        <v>1.2457116205133858</v>
      </c>
      <c r="C869" s="9">
        <f t="shared" ca="1" si="72"/>
        <v>1.7208234664434729</v>
      </c>
      <c r="D869" s="9">
        <f t="shared" ca="1" si="73"/>
        <v>0.9442066626896789</v>
      </c>
      <c r="E869">
        <f t="shared" ca="1" si="70"/>
        <v>1.6574953098749372</v>
      </c>
      <c r="F869" s="2">
        <f t="shared" ca="1" si="74"/>
        <v>0</v>
      </c>
    </row>
    <row r="870" spans="2:6" x14ac:dyDescent="0.25">
      <c r="B870" s="9">
        <f t="shared" ca="1" si="71"/>
        <v>-1.4971315858235665</v>
      </c>
      <c r="C870" s="9">
        <f t="shared" ca="1" si="72"/>
        <v>-1.3063353874490129</v>
      </c>
      <c r="D870" s="9">
        <f t="shared" ca="1" si="73"/>
        <v>-2.4241469363521606</v>
      </c>
      <c r="E870">
        <f t="shared" ca="1" si="70"/>
        <v>2.0446623299162789</v>
      </c>
      <c r="F870" s="2">
        <f t="shared" ca="1" si="74"/>
        <v>1</v>
      </c>
    </row>
    <row r="871" spans="2:6" x14ac:dyDescent="0.25">
      <c r="B871" s="9">
        <f t="shared" ca="1" si="71"/>
        <v>1.7159064837960731</v>
      </c>
      <c r="C871" s="9">
        <f t="shared" ca="1" si="72"/>
        <v>0.49990792299105452</v>
      </c>
      <c r="D871" s="9">
        <f t="shared" ca="1" si="73"/>
        <v>0.28349073191877294</v>
      </c>
      <c r="E871">
        <f t="shared" ca="1" si="70"/>
        <v>2.5963139217922508</v>
      </c>
      <c r="F871" s="2">
        <f t="shared" ca="1" si="74"/>
        <v>1</v>
      </c>
    </row>
    <row r="872" spans="2:6" x14ac:dyDescent="0.25">
      <c r="B872" s="9">
        <f t="shared" ca="1" si="71"/>
        <v>-1.489774517787444</v>
      </c>
      <c r="C872" s="9">
        <f t="shared" ca="1" si="72"/>
        <v>-0.30680211336733382</v>
      </c>
      <c r="D872" s="9">
        <f t="shared" ca="1" si="73"/>
        <v>-2.938493454655267</v>
      </c>
      <c r="E872">
        <f t="shared" ca="1" si="70"/>
        <v>1.7274124176297965</v>
      </c>
      <c r="F872" s="2">
        <f t="shared" ca="1" si="74"/>
        <v>1</v>
      </c>
    </row>
    <row r="873" spans="2:6" x14ac:dyDescent="0.25">
      <c r="B873" s="9">
        <f t="shared" ca="1" si="71"/>
        <v>-1.2604686341522831</v>
      </c>
      <c r="C873" s="9">
        <f t="shared" ca="1" si="72"/>
        <v>-2.0515292890148316</v>
      </c>
      <c r="D873" s="9">
        <f t="shared" ca="1" si="73"/>
        <v>-2.1217400309041139</v>
      </c>
      <c r="E873">
        <f t="shared" ca="1" si="70"/>
        <v>1.7210549563847226</v>
      </c>
      <c r="F873" s="2">
        <f t="shared" ca="1" si="74"/>
        <v>0</v>
      </c>
    </row>
    <row r="874" spans="2:6" x14ac:dyDescent="0.25">
      <c r="B874" s="9">
        <f t="shared" ca="1" si="71"/>
        <v>2.4415294647550132</v>
      </c>
      <c r="C874" s="9">
        <f t="shared" ca="1" si="72"/>
        <v>0.86476214249649286</v>
      </c>
      <c r="D874" s="9">
        <f t="shared" ca="1" si="73"/>
        <v>0.34040151445080463</v>
      </c>
      <c r="E874">
        <f t="shared" ca="1" si="70"/>
        <v>2.3806650630566439</v>
      </c>
      <c r="F874" s="2">
        <f t="shared" ca="1" si="74"/>
        <v>0</v>
      </c>
    </row>
    <row r="875" spans="2:6" x14ac:dyDescent="0.25">
      <c r="B875" s="9">
        <f t="shared" ca="1" si="71"/>
        <v>1.0436934277331378</v>
      </c>
      <c r="C875" s="9">
        <f t="shared" ca="1" si="72"/>
        <v>2.491403169586115</v>
      </c>
      <c r="D875" s="9">
        <f t="shared" ca="1" si="73"/>
        <v>1.1740885157232621</v>
      </c>
      <c r="E875">
        <f t="shared" ca="1" si="70"/>
        <v>2.1830516972982572</v>
      </c>
      <c r="F875" s="2">
        <f t="shared" ca="1" si="74"/>
        <v>0</v>
      </c>
    </row>
    <row r="876" spans="2:6" x14ac:dyDescent="0.25">
      <c r="B876" s="9">
        <f t="shared" ca="1" si="71"/>
        <v>2.5413562367897544</v>
      </c>
      <c r="C876" s="9">
        <f t="shared" ca="1" si="72"/>
        <v>-0.89012312278169248</v>
      </c>
      <c r="D876" s="9">
        <f t="shared" ca="1" si="73"/>
        <v>-0.33690211093092826</v>
      </c>
      <c r="E876">
        <f t="shared" ca="1" si="70"/>
        <v>2.3941686420306683</v>
      </c>
      <c r="F876" s="2">
        <f t="shared" ca="1" si="74"/>
        <v>0</v>
      </c>
    </row>
    <row r="877" spans="2:6" x14ac:dyDescent="0.25">
      <c r="B877" s="9">
        <f t="shared" ca="1" si="71"/>
        <v>1.2850750599120324</v>
      </c>
      <c r="C877" s="9">
        <f t="shared" ca="1" si="72"/>
        <v>1.5647133242863478</v>
      </c>
      <c r="D877" s="9">
        <f t="shared" ca="1" si="73"/>
        <v>0.88321100360055638</v>
      </c>
      <c r="E877">
        <f t="shared" ca="1" si="70"/>
        <v>1.5370786439454653</v>
      </c>
      <c r="F877" s="2">
        <f t="shared" ca="1" si="74"/>
        <v>0</v>
      </c>
    </row>
    <row r="878" spans="2:6" x14ac:dyDescent="0.25">
      <c r="B878" s="9">
        <f t="shared" ca="1" si="71"/>
        <v>4.2752563288236178E-2</v>
      </c>
      <c r="C878" s="9">
        <f t="shared" ca="1" si="72"/>
        <v>-2.0014806309585702</v>
      </c>
      <c r="D878" s="9">
        <f t="shared" ca="1" si="73"/>
        <v>-1.5494391064576722</v>
      </c>
      <c r="E878">
        <f t="shared" ca="1" si="70"/>
        <v>2.2330960229420147</v>
      </c>
      <c r="F878" s="2">
        <f t="shared" ca="1" si="74"/>
        <v>1</v>
      </c>
    </row>
    <row r="879" spans="2:6" x14ac:dyDescent="0.25">
      <c r="B879" s="9">
        <f t="shared" ca="1" si="71"/>
        <v>-1.694606553491478</v>
      </c>
      <c r="C879" s="9">
        <f t="shared" ca="1" si="72"/>
        <v>0.55817759185774685</v>
      </c>
      <c r="D879" s="9">
        <f t="shared" ca="1" si="73"/>
        <v>2.8234000047216017</v>
      </c>
      <c r="E879">
        <f t="shared" ca="1" si="70"/>
        <v>1.871030075414275</v>
      </c>
      <c r="F879" s="2">
        <f t="shared" ca="1" si="74"/>
        <v>1</v>
      </c>
    </row>
    <row r="880" spans="2:6" x14ac:dyDescent="0.25">
      <c r="B880" s="9">
        <f t="shared" ca="1" si="71"/>
        <v>1.4715381800460328</v>
      </c>
      <c r="C880" s="9">
        <f t="shared" ca="1" si="72"/>
        <v>1.7662665702778901</v>
      </c>
      <c r="D880" s="9">
        <f t="shared" ca="1" si="73"/>
        <v>0.87617521779882968</v>
      </c>
      <c r="E880">
        <f t="shared" ca="1" si="70"/>
        <v>1.5250856337868697</v>
      </c>
      <c r="F880" s="2">
        <f t="shared" ca="1" si="74"/>
        <v>0</v>
      </c>
    </row>
    <row r="881" spans="2:6" x14ac:dyDescent="0.25">
      <c r="B881" s="9">
        <f t="shared" ca="1" si="71"/>
        <v>-1.1885719994311503</v>
      </c>
      <c r="C881" s="9">
        <f t="shared" ca="1" si="72"/>
        <v>1.4719923491574469</v>
      </c>
      <c r="D881" s="9">
        <f t="shared" ca="1" si="73"/>
        <v>2.2500683151868865</v>
      </c>
      <c r="E881">
        <f t="shared" ca="1" si="70"/>
        <v>1.8593064724898596</v>
      </c>
      <c r="F881" s="2">
        <f t="shared" ca="1" si="74"/>
        <v>0</v>
      </c>
    </row>
    <row r="882" spans="2:6" x14ac:dyDescent="0.25">
      <c r="B882" s="9">
        <f t="shared" ca="1" si="71"/>
        <v>1.7974699880020888</v>
      </c>
      <c r="C882" s="9">
        <f t="shared" ca="1" si="72"/>
        <v>-2.2845437922583458</v>
      </c>
      <c r="D882" s="9">
        <f t="shared" ca="1" si="73"/>
        <v>-0.90415860156659844</v>
      </c>
      <c r="E882">
        <f t="shared" ca="1" si="70"/>
        <v>1.5753208675010755</v>
      </c>
      <c r="F882" s="2">
        <f t="shared" ca="1" si="74"/>
        <v>0</v>
      </c>
    </row>
    <row r="883" spans="2:6" x14ac:dyDescent="0.25">
      <c r="B883" s="9">
        <f t="shared" ca="1" si="71"/>
        <v>-1.1949122004769248</v>
      </c>
      <c r="C883" s="9">
        <f t="shared" ca="1" si="72"/>
        <v>1.1270570450567563</v>
      </c>
      <c r="D883" s="9">
        <f t="shared" ca="1" si="73"/>
        <v>2.3854092825793618</v>
      </c>
      <c r="E883">
        <f t="shared" ca="1" si="70"/>
        <v>2.0118929739184601</v>
      </c>
      <c r="F883" s="2">
        <f t="shared" ca="1" si="74"/>
        <v>1</v>
      </c>
    </row>
    <row r="884" spans="2:6" x14ac:dyDescent="0.25">
      <c r="B884" s="9">
        <f t="shared" ca="1" si="71"/>
        <v>0.9882385515462222</v>
      </c>
      <c r="C884" s="9">
        <f t="shared" ca="1" si="72"/>
        <v>2.3880215860758436</v>
      </c>
      <c r="D884" s="9">
        <f t="shared" ca="1" si="73"/>
        <v>1.1784234010095345</v>
      </c>
      <c r="E884">
        <f t="shared" ca="1" si="70"/>
        <v>2.1912110361892969</v>
      </c>
      <c r="F884" s="2">
        <f t="shared" ca="1" si="74"/>
        <v>0</v>
      </c>
    </row>
    <row r="885" spans="2:6" x14ac:dyDescent="0.25">
      <c r="B885" s="9">
        <f t="shared" ca="1" si="71"/>
        <v>-1.5207201812384714</v>
      </c>
      <c r="C885" s="9">
        <f t="shared" ca="1" si="72"/>
        <v>1.264154870435714</v>
      </c>
      <c r="D885" s="9">
        <f t="shared" ca="1" si="73"/>
        <v>2.4480632837773295</v>
      </c>
      <c r="E885">
        <f t="shared" ca="1" si="70"/>
        <v>2.0610249442774506</v>
      </c>
      <c r="F885" s="2">
        <f t="shared" ca="1" si="74"/>
        <v>1</v>
      </c>
    </row>
    <row r="886" spans="2:6" x14ac:dyDescent="0.25">
      <c r="B886" s="9">
        <f t="shared" ca="1" si="71"/>
        <v>3.0205283238678611</v>
      </c>
      <c r="C886" s="9">
        <f t="shared" ca="1" si="72"/>
        <v>-0.571188522648714</v>
      </c>
      <c r="D886" s="9">
        <f t="shared" ca="1" si="73"/>
        <v>-0.18689527624100538</v>
      </c>
      <c r="E886">
        <f t="shared" ca="1" si="70"/>
        <v>2.9166868069135798</v>
      </c>
      <c r="F886" s="2">
        <f t="shared" ca="1" si="74"/>
        <v>0</v>
      </c>
    </row>
    <row r="887" spans="2:6" x14ac:dyDescent="0.25">
      <c r="B887" s="9">
        <f t="shared" ca="1" si="71"/>
        <v>3.1204255075288829</v>
      </c>
      <c r="C887" s="9">
        <f t="shared" ca="1" si="72"/>
        <v>1.769145174431801</v>
      </c>
      <c r="D887" s="9">
        <f t="shared" ca="1" si="73"/>
        <v>0.5157682813852742</v>
      </c>
      <c r="E887">
        <f t="shared" ca="1" si="70"/>
        <v>1.7499245097476857</v>
      </c>
      <c r="F887" s="2">
        <f t="shared" ca="1" si="74"/>
        <v>0</v>
      </c>
    </row>
    <row r="888" spans="2:6" x14ac:dyDescent="0.25">
      <c r="B888" s="9">
        <f t="shared" ca="1" si="71"/>
        <v>2.8279551594098322</v>
      </c>
      <c r="C888" s="9">
        <f t="shared" ca="1" si="72"/>
        <v>1.5360509799859179</v>
      </c>
      <c r="D888" s="9">
        <f t="shared" ca="1" si="73"/>
        <v>0.4975817570583535</v>
      </c>
      <c r="E888">
        <f t="shared" ca="1" si="70"/>
        <v>1.8060396532582281</v>
      </c>
      <c r="F888" s="2">
        <f t="shared" ca="1" si="74"/>
        <v>0</v>
      </c>
    </row>
    <row r="889" spans="2:6" x14ac:dyDescent="0.25">
      <c r="B889" s="9">
        <f t="shared" ca="1" si="71"/>
        <v>3.1260883701083264</v>
      </c>
      <c r="C889" s="9">
        <f t="shared" ca="1" si="72"/>
        <v>-1.4174837041680655</v>
      </c>
      <c r="D889" s="9">
        <f t="shared" ca="1" si="73"/>
        <v>-0.42570834534885138</v>
      </c>
      <c r="E889">
        <f t="shared" ca="1" si="70"/>
        <v>2.0547287867645871</v>
      </c>
      <c r="F889" s="2">
        <f t="shared" ca="1" si="74"/>
        <v>0</v>
      </c>
    </row>
    <row r="890" spans="2:6" x14ac:dyDescent="0.25">
      <c r="B890" s="9">
        <f t="shared" ca="1" si="71"/>
        <v>-0.28210163861018378</v>
      </c>
      <c r="C890" s="9">
        <f t="shared" ca="1" si="72"/>
        <v>0.34058197462566675</v>
      </c>
      <c r="D890" s="9">
        <f t="shared" ca="1" si="73"/>
        <v>2.262552550063397</v>
      </c>
      <c r="E890">
        <f t="shared" ca="1" si="70"/>
        <v>1.8744475436383892</v>
      </c>
      <c r="F890" s="2">
        <f t="shared" ca="1" si="74"/>
        <v>1</v>
      </c>
    </row>
    <row r="891" spans="2:6" x14ac:dyDescent="0.25">
      <c r="B891" s="9">
        <f t="shared" ca="1" si="71"/>
        <v>2.3471043885370966</v>
      </c>
      <c r="C891" s="9">
        <f t="shared" ca="1" si="72"/>
        <v>-2.0631908951193565</v>
      </c>
      <c r="D891" s="9">
        <f t="shared" ca="1" si="73"/>
        <v>-0.72111170342467934</v>
      </c>
      <c r="E891">
        <f t="shared" ca="1" si="70"/>
        <v>1.4034927167941236</v>
      </c>
      <c r="F891" s="2">
        <f t="shared" ca="1" si="74"/>
        <v>0</v>
      </c>
    </row>
    <row r="892" spans="2:6" x14ac:dyDescent="0.25">
      <c r="B892" s="9">
        <f t="shared" ca="1" si="71"/>
        <v>0.57634205272171868</v>
      </c>
      <c r="C892" s="9">
        <f t="shared" ca="1" si="72"/>
        <v>-1.9027241849772629</v>
      </c>
      <c r="D892" s="9">
        <f t="shared" ca="1" si="73"/>
        <v>-1.2766777897634431</v>
      </c>
      <c r="E892">
        <f t="shared" ca="1" si="70"/>
        <v>2.3335879932470744</v>
      </c>
      <c r="F892" s="2">
        <f t="shared" ca="1" si="74"/>
        <v>1</v>
      </c>
    </row>
    <row r="893" spans="2:6" x14ac:dyDescent="0.25">
      <c r="B893" s="9">
        <f t="shared" ca="1" si="71"/>
        <v>1.1614321831273962</v>
      </c>
      <c r="C893" s="9">
        <f t="shared" ca="1" si="72"/>
        <v>1.0506530559742804</v>
      </c>
      <c r="D893" s="9">
        <f t="shared" ca="1" si="73"/>
        <v>0.73536091518191016</v>
      </c>
      <c r="E893">
        <f t="shared" ca="1" si="70"/>
        <v>1.4015515592339234</v>
      </c>
      <c r="F893" s="2">
        <f t="shared" ca="1" si="74"/>
        <v>0</v>
      </c>
    </row>
    <row r="894" spans="2:6" x14ac:dyDescent="0.25">
      <c r="B894" s="9">
        <f t="shared" ca="1" si="71"/>
        <v>1.5585472223774979</v>
      </c>
      <c r="C894" s="9">
        <f t="shared" ca="1" si="72"/>
        <v>1.283565349018416</v>
      </c>
      <c r="D894" s="9">
        <f t="shared" ca="1" si="73"/>
        <v>0.68894574918142815</v>
      </c>
      <c r="E894">
        <f t="shared" ref="E894:E957" ca="1" si="75">a_0+a_1*COS(D894)+a_2*COS(2*D894)+a_3*COS(3*D894)+a_4*COS(4*D894)+a_5*COS(5*D894)</f>
        <v>1.4186546996276421</v>
      </c>
      <c r="F894" s="2">
        <f t="shared" ca="1" si="74"/>
        <v>0</v>
      </c>
    </row>
    <row r="895" spans="2:6" x14ac:dyDescent="0.25">
      <c r="B895" s="9">
        <f t="shared" ref="B895:B958" ca="1" si="76">$F$10+$F$15*RAND()</f>
        <v>-1.624222648402309</v>
      </c>
      <c r="C895" s="9">
        <f t="shared" ref="C895:C958" ca="1" si="77">$F$15*(RAND()-0.5)</f>
        <v>-0.53080430860508743</v>
      </c>
      <c r="D895" s="9">
        <f t="shared" ref="D895:D958" ca="1" si="78">ATAN2(B895,C895)</f>
        <v>-2.8257289352197739</v>
      </c>
      <c r="E895">
        <f t="shared" ca="1" si="75"/>
        <v>1.8680336011142429</v>
      </c>
      <c r="F895" s="2">
        <f t="shared" ref="F895:F958" ca="1" si="79">IF(SQRT(B895*B895+C895*C895)&lt;E895,1,0)</f>
        <v>1</v>
      </c>
    </row>
    <row r="896" spans="2:6" x14ac:dyDescent="0.25">
      <c r="B896" s="9">
        <f t="shared" ca="1" si="76"/>
        <v>2.3825241824297709</v>
      </c>
      <c r="C896" s="9">
        <f t="shared" ca="1" si="77"/>
        <v>2.4485867563613408</v>
      </c>
      <c r="D896" s="9">
        <f t="shared" ca="1" si="78"/>
        <v>0.79907171748545613</v>
      </c>
      <c r="E896">
        <f t="shared" ca="1" si="75"/>
        <v>1.4272270609951903</v>
      </c>
      <c r="F896" s="2">
        <f t="shared" ca="1" si="79"/>
        <v>0</v>
      </c>
    </row>
    <row r="897" spans="2:6" x14ac:dyDescent="0.25">
      <c r="B897" s="9">
        <f t="shared" ca="1" si="76"/>
        <v>3.0660972019949817</v>
      </c>
      <c r="C897" s="9">
        <f t="shared" ca="1" si="77"/>
        <v>-0.97402918993955545</v>
      </c>
      <c r="D897" s="9">
        <f t="shared" ca="1" si="78"/>
        <v>-0.3075944915496519</v>
      </c>
      <c r="E897">
        <f t="shared" ca="1" si="75"/>
        <v>2.506291654234043</v>
      </c>
      <c r="F897" s="2">
        <f t="shared" ca="1" si="79"/>
        <v>0</v>
      </c>
    </row>
    <row r="898" spans="2:6" x14ac:dyDescent="0.25">
      <c r="B898" s="9">
        <f t="shared" ca="1" si="76"/>
        <v>1.7435406930957316</v>
      </c>
      <c r="C898" s="9">
        <f t="shared" ca="1" si="77"/>
        <v>-2.3593950129347965</v>
      </c>
      <c r="D898" s="9">
        <f t="shared" ca="1" si="78"/>
        <v>-0.93438678394240349</v>
      </c>
      <c r="E898">
        <f t="shared" ca="1" si="75"/>
        <v>1.6363868114617792</v>
      </c>
      <c r="F898" s="2">
        <f t="shared" ca="1" si="79"/>
        <v>0</v>
      </c>
    </row>
    <row r="899" spans="2:6" x14ac:dyDescent="0.25">
      <c r="B899" s="9">
        <f t="shared" ca="1" si="76"/>
        <v>1.0215158237255257</v>
      </c>
      <c r="C899" s="9">
        <f t="shared" ca="1" si="77"/>
        <v>1.0861071640612627</v>
      </c>
      <c r="D899" s="9">
        <f t="shared" ca="1" si="78"/>
        <v>0.81603510866008555</v>
      </c>
      <c r="E899">
        <f t="shared" ca="1" si="75"/>
        <v>1.4429722348675034</v>
      </c>
      <c r="F899" s="2">
        <f t="shared" ca="1" si="79"/>
        <v>0</v>
      </c>
    </row>
    <row r="900" spans="2:6" x14ac:dyDescent="0.25">
      <c r="B900" s="9">
        <f t="shared" ca="1" si="76"/>
        <v>1.4409719237136833</v>
      </c>
      <c r="C900" s="9">
        <f t="shared" ca="1" si="77"/>
        <v>1.8457244313710166</v>
      </c>
      <c r="D900" s="9">
        <f t="shared" ca="1" si="78"/>
        <v>0.90792996330921416</v>
      </c>
      <c r="E900">
        <f t="shared" ca="1" si="75"/>
        <v>1.5825829561469795</v>
      </c>
      <c r="F900" s="2">
        <f t="shared" ca="1" si="79"/>
        <v>0</v>
      </c>
    </row>
    <row r="901" spans="2:6" x14ac:dyDescent="0.25">
      <c r="B901" s="9">
        <f t="shared" ca="1" si="76"/>
        <v>-0.70244240273790681</v>
      </c>
      <c r="C901" s="9">
        <f t="shared" ca="1" si="77"/>
        <v>2.0918106760876021</v>
      </c>
      <c r="D901" s="9">
        <f t="shared" ca="1" si="78"/>
        <v>1.8947705535583288</v>
      </c>
      <c r="E901">
        <f t="shared" ca="1" si="75"/>
        <v>1.7037111490115806</v>
      </c>
      <c r="F901" s="2">
        <f t="shared" ca="1" si="79"/>
        <v>0</v>
      </c>
    </row>
    <row r="902" spans="2:6" x14ac:dyDescent="0.25">
      <c r="B902" s="9">
        <f t="shared" ca="1" si="76"/>
        <v>-1.5186643579404568</v>
      </c>
      <c r="C902" s="9">
        <f t="shared" ca="1" si="77"/>
        <v>-1.9195677878273734</v>
      </c>
      <c r="D902" s="9">
        <f t="shared" ca="1" si="78"/>
        <v>-2.240117039356929</v>
      </c>
      <c r="E902">
        <f t="shared" ca="1" si="75"/>
        <v>1.8472847291461751</v>
      </c>
      <c r="F902" s="2">
        <f t="shared" ca="1" si="79"/>
        <v>0</v>
      </c>
    </row>
    <row r="903" spans="2:6" x14ac:dyDescent="0.25">
      <c r="B903" s="9">
        <f t="shared" ca="1" si="76"/>
        <v>3.1729134468450857</v>
      </c>
      <c r="C903" s="9">
        <f t="shared" ca="1" si="77"/>
        <v>2.1172842707387285</v>
      </c>
      <c r="D903" s="9">
        <f t="shared" ca="1" si="78"/>
        <v>0.5884407467022158</v>
      </c>
      <c r="E903">
        <f t="shared" ca="1" si="75"/>
        <v>1.5623910616078893</v>
      </c>
      <c r="F903" s="2">
        <f t="shared" ca="1" si="79"/>
        <v>0</v>
      </c>
    </row>
    <row r="904" spans="2:6" x14ac:dyDescent="0.25">
      <c r="B904" s="9">
        <f t="shared" ca="1" si="76"/>
        <v>-0.47311515819172723</v>
      </c>
      <c r="C904" s="9">
        <f t="shared" ca="1" si="77"/>
        <v>1.8173074956023716</v>
      </c>
      <c r="D904" s="9">
        <f t="shared" ca="1" si="78"/>
        <v>1.8254814516708415</v>
      </c>
      <c r="E904">
        <f t="shared" ca="1" si="75"/>
        <v>1.7755652849494781</v>
      </c>
      <c r="F904" s="2">
        <f t="shared" ca="1" si="79"/>
        <v>0</v>
      </c>
    </row>
    <row r="905" spans="2:6" x14ac:dyDescent="0.25">
      <c r="B905" s="9">
        <f t="shared" ca="1" si="76"/>
        <v>1.5758534346562161</v>
      </c>
      <c r="C905" s="9">
        <f t="shared" ca="1" si="77"/>
        <v>-2.4645102953705442</v>
      </c>
      <c r="D905" s="9">
        <f t="shared" ca="1" si="78"/>
        <v>-1.0018957849852117</v>
      </c>
      <c r="E905">
        <f t="shared" ca="1" si="75"/>
        <v>1.7903560191377266</v>
      </c>
      <c r="F905" s="2">
        <f t="shared" ca="1" si="79"/>
        <v>0</v>
      </c>
    </row>
    <row r="906" spans="2:6" x14ac:dyDescent="0.25">
      <c r="B906" s="9">
        <f t="shared" ca="1" si="76"/>
        <v>-1.5221669329035237E-3</v>
      </c>
      <c r="C906" s="9">
        <f t="shared" ca="1" si="77"/>
        <v>1.8901779517629393</v>
      </c>
      <c r="D906" s="9">
        <f t="shared" ca="1" si="78"/>
        <v>1.5716016301275457</v>
      </c>
      <c r="E906">
        <f t="shared" ca="1" si="75"/>
        <v>2.1987100918389357</v>
      </c>
      <c r="F906" s="2">
        <f t="shared" ca="1" si="79"/>
        <v>1</v>
      </c>
    </row>
    <row r="907" spans="2:6" x14ac:dyDescent="0.25">
      <c r="B907" s="9">
        <f t="shared" ca="1" si="76"/>
        <v>2.0088298225302097</v>
      </c>
      <c r="C907" s="9">
        <f t="shared" ca="1" si="77"/>
        <v>-1.7703154095736457</v>
      </c>
      <c r="D907" s="9">
        <f t="shared" ca="1" si="78"/>
        <v>-0.72236844047046211</v>
      </c>
      <c r="E907">
        <f t="shared" ca="1" si="75"/>
        <v>1.4032045980943133</v>
      </c>
      <c r="F907" s="2">
        <f t="shared" ca="1" si="79"/>
        <v>0</v>
      </c>
    </row>
    <row r="908" spans="2:6" x14ac:dyDescent="0.25">
      <c r="B908" s="9">
        <f t="shared" ca="1" si="76"/>
        <v>1.0644617788952513</v>
      </c>
      <c r="C908" s="9">
        <f t="shared" ca="1" si="77"/>
        <v>2.2121213437681018</v>
      </c>
      <c r="D908" s="9">
        <f t="shared" ca="1" si="78"/>
        <v>1.1223055576978151</v>
      </c>
      <c r="E908">
        <f t="shared" ca="1" si="75"/>
        <v>2.076100534328154</v>
      </c>
      <c r="F908" s="2">
        <f t="shared" ca="1" si="79"/>
        <v>0</v>
      </c>
    </row>
    <row r="909" spans="2:6" x14ac:dyDescent="0.25">
      <c r="B909" s="9">
        <f t="shared" ca="1" si="76"/>
        <v>1.1993244504422529</v>
      </c>
      <c r="C909" s="9">
        <f t="shared" ca="1" si="77"/>
        <v>-0.36214054494243453</v>
      </c>
      <c r="D909" s="9">
        <f t="shared" ca="1" si="78"/>
        <v>-0.29324828309693524</v>
      </c>
      <c r="E909">
        <f t="shared" ca="1" si="75"/>
        <v>2.5601840362959027</v>
      </c>
      <c r="F909" s="2">
        <f t="shared" ca="1" si="79"/>
        <v>1</v>
      </c>
    </row>
    <row r="910" spans="2:6" x14ac:dyDescent="0.25">
      <c r="B910" s="9">
        <f t="shared" ca="1" si="76"/>
        <v>1.1825072389924769</v>
      </c>
      <c r="C910" s="9">
        <f t="shared" ca="1" si="77"/>
        <v>-1.2070352799919271</v>
      </c>
      <c r="D910" s="9">
        <f t="shared" ca="1" si="78"/>
        <v>-0.79566254638862788</v>
      </c>
      <c r="E910">
        <f t="shared" ca="1" si="75"/>
        <v>1.4244933451099326</v>
      </c>
      <c r="F910" s="2">
        <f t="shared" ca="1" si="79"/>
        <v>0</v>
      </c>
    </row>
    <row r="911" spans="2:6" x14ac:dyDescent="0.25">
      <c r="B911" s="9">
        <f t="shared" ca="1" si="76"/>
        <v>-0.75540552555565599</v>
      </c>
      <c r="C911" s="9">
        <f t="shared" ca="1" si="77"/>
        <v>-1.2279980077980954</v>
      </c>
      <c r="D911" s="9">
        <f t="shared" ca="1" si="78"/>
        <v>-2.1222826269359452</v>
      </c>
      <c r="E911">
        <f t="shared" ca="1" si="75"/>
        <v>1.721513388500127</v>
      </c>
      <c r="F911" s="2">
        <f t="shared" ca="1" si="79"/>
        <v>1</v>
      </c>
    </row>
    <row r="912" spans="2:6" x14ac:dyDescent="0.25">
      <c r="B912" s="9">
        <f t="shared" ca="1" si="76"/>
        <v>-1.2164660043623341</v>
      </c>
      <c r="C912" s="9">
        <f t="shared" ca="1" si="77"/>
        <v>1.6907577927453703</v>
      </c>
      <c r="D912" s="9">
        <f t="shared" ca="1" si="78"/>
        <v>2.1944766688636834</v>
      </c>
      <c r="E912">
        <f t="shared" ca="1" si="75"/>
        <v>1.7937973700470498</v>
      </c>
      <c r="F912" s="2">
        <f t="shared" ca="1" si="79"/>
        <v>0</v>
      </c>
    </row>
    <row r="913" spans="2:6" x14ac:dyDescent="0.25">
      <c r="B913" s="9">
        <f t="shared" ca="1" si="76"/>
        <v>-1.3211767932681207</v>
      </c>
      <c r="C913" s="9">
        <f t="shared" ca="1" si="77"/>
        <v>-1.1828702035092964</v>
      </c>
      <c r="D913" s="9">
        <f t="shared" ca="1" si="78"/>
        <v>-2.411371650375949</v>
      </c>
      <c r="E913">
        <f t="shared" ca="1" si="75"/>
        <v>2.034663192395421</v>
      </c>
      <c r="F913" s="2">
        <f t="shared" ca="1" si="79"/>
        <v>1</v>
      </c>
    </row>
    <row r="914" spans="2:6" x14ac:dyDescent="0.25">
      <c r="B914" s="9">
        <f t="shared" ca="1" si="76"/>
        <v>-0.23323450097879794</v>
      </c>
      <c r="C914" s="9">
        <f t="shared" ca="1" si="77"/>
        <v>1.2502425924962715</v>
      </c>
      <c r="D914" s="9">
        <f t="shared" ca="1" si="78"/>
        <v>1.7552277323114498</v>
      </c>
      <c r="E914">
        <f t="shared" ca="1" si="75"/>
        <v>1.8783846928414021</v>
      </c>
      <c r="F914" s="2">
        <f t="shared" ca="1" si="79"/>
        <v>1</v>
      </c>
    </row>
    <row r="915" spans="2:6" x14ac:dyDescent="0.25">
      <c r="B915" s="9">
        <f t="shared" ca="1" si="76"/>
        <v>2.8790000670009919</v>
      </c>
      <c r="C915" s="9">
        <f t="shared" ca="1" si="77"/>
        <v>-2.329001050280425</v>
      </c>
      <c r="D915" s="9">
        <f t="shared" ca="1" si="78"/>
        <v>-0.68018161051377424</v>
      </c>
      <c r="E915">
        <f t="shared" ca="1" si="75"/>
        <v>1.4254007230344279</v>
      </c>
      <c r="F915" s="2">
        <f t="shared" ca="1" si="79"/>
        <v>0</v>
      </c>
    </row>
    <row r="916" spans="2:6" x14ac:dyDescent="0.25">
      <c r="B916" s="9">
        <f t="shared" ca="1" si="76"/>
        <v>2.8870811563749221</v>
      </c>
      <c r="C916" s="9">
        <f t="shared" ca="1" si="77"/>
        <v>-2.2275837505730194</v>
      </c>
      <c r="D916" s="9">
        <f t="shared" ca="1" si="78"/>
        <v>-0.65716327753219705</v>
      </c>
      <c r="E916">
        <f t="shared" ca="1" si="75"/>
        <v>1.4484621694693574</v>
      </c>
      <c r="F916" s="2">
        <f t="shared" ca="1" si="79"/>
        <v>0</v>
      </c>
    </row>
    <row r="917" spans="2:6" x14ac:dyDescent="0.25">
      <c r="B917" s="9">
        <f t="shared" ca="1" si="76"/>
        <v>0.99768292046944329</v>
      </c>
      <c r="C917" s="9">
        <f t="shared" ca="1" si="77"/>
        <v>-2.428658621054502</v>
      </c>
      <c r="D917" s="9">
        <f t="shared" ca="1" si="78"/>
        <v>-1.1810179526773574</v>
      </c>
      <c r="E917">
        <f t="shared" ca="1" si="75"/>
        <v>2.1960284768788609</v>
      </c>
      <c r="F917" s="2">
        <f t="shared" ca="1" si="79"/>
        <v>0</v>
      </c>
    </row>
    <row r="918" spans="2:6" x14ac:dyDescent="0.25">
      <c r="B918" s="9">
        <f t="shared" ca="1" si="76"/>
        <v>-1.376571917681412</v>
      </c>
      <c r="C918" s="9">
        <f t="shared" ca="1" si="77"/>
        <v>0.5770596496162741</v>
      </c>
      <c r="D918" s="9">
        <f t="shared" ca="1" si="78"/>
        <v>2.7446444634808294</v>
      </c>
      <c r="E918">
        <f t="shared" ca="1" si="75"/>
        <v>1.9672739382066267</v>
      </c>
      <c r="F918" s="2">
        <f t="shared" ca="1" si="79"/>
        <v>1</v>
      </c>
    </row>
    <row r="919" spans="2:6" x14ac:dyDescent="0.25">
      <c r="B919" s="9">
        <f t="shared" ca="1" si="76"/>
        <v>-4.602547131390855E-3</v>
      </c>
      <c r="C919" s="9">
        <f t="shared" ca="1" si="77"/>
        <v>0.5227582204263006</v>
      </c>
      <c r="D919" s="9">
        <f t="shared" ca="1" si="78"/>
        <v>1.5796004508286767</v>
      </c>
      <c r="E919">
        <f t="shared" ca="1" si="75"/>
        <v>2.1857479876026091</v>
      </c>
      <c r="F919" s="2">
        <f t="shared" ca="1" si="79"/>
        <v>1</v>
      </c>
    </row>
    <row r="920" spans="2:6" x14ac:dyDescent="0.25">
      <c r="B920" s="9">
        <f t="shared" ca="1" si="76"/>
        <v>1.0087578180770354</v>
      </c>
      <c r="C920" s="9">
        <f t="shared" ca="1" si="77"/>
        <v>-1.2390598246175912</v>
      </c>
      <c r="D920" s="9">
        <f t="shared" ca="1" si="78"/>
        <v>-0.8874977279435976</v>
      </c>
      <c r="E920">
        <f t="shared" ca="1" si="75"/>
        <v>1.5446026756629485</v>
      </c>
      <c r="F920" s="2">
        <f t="shared" ca="1" si="79"/>
        <v>0</v>
      </c>
    </row>
    <row r="921" spans="2:6" x14ac:dyDescent="0.25">
      <c r="B921" s="9">
        <f t="shared" ca="1" si="76"/>
        <v>2.744762890536852</v>
      </c>
      <c r="C921" s="9">
        <f t="shared" ca="1" si="77"/>
        <v>-2.4240629222371939</v>
      </c>
      <c r="D921" s="9">
        <f t="shared" ca="1" si="78"/>
        <v>-0.72343256287422086</v>
      </c>
      <c r="E921">
        <f t="shared" ca="1" si="75"/>
        <v>1.4029783878005955</v>
      </c>
      <c r="F921" s="2">
        <f t="shared" ca="1" si="79"/>
        <v>0</v>
      </c>
    </row>
    <row r="922" spans="2:6" x14ac:dyDescent="0.25">
      <c r="B922" s="9">
        <f t="shared" ca="1" si="76"/>
        <v>-1.3830703150962247</v>
      </c>
      <c r="C922" s="9">
        <f t="shared" ca="1" si="77"/>
        <v>0.95223063653673068</v>
      </c>
      <c r="D922" s="9">
        <f t="shared" ca="1" si="78"/>
        <v>2.5386330910884953</v>
      </c>
      <c r="E922">
        <f t="shared" ca="1" si="75"/>
        <v>2.0913066505598432</v>
      </c>
      <c r="F922" s="2">
        <f t="shared" ca="1" si="79"/>
        <v>1</v>
      </c>
    </row>
    <row r="923" spans="2:6" x14ac:dyDescent="0.25">
      <c r="B923" s="9">
        <f t="shared" ca="1" si="76"/>
        <v>0.96229889424232007</v>
      </c>
      <c r="C923" s="9">
        <f t="shared" ca="1" si="77"/>
        <v>1.8255328036872636</v>
      </c>
      <c r="D923" s="9">
        <f t="shared" ca="1" si="78"/>
        <v>1.0856785386339654</v>
      </c>
      <c r="E923">
        <f t="shared" ca="1" si="75"/>
        <v>1.9922395412124347</v>
      </c>
      <c r="F923" s="2">
        <f t="shared" ca="1" si="79"/>
        <v>0</v>
      </c>
    </row>
    <row r="924" spans="2:6" x14ac:dyDescent="0.25">
      <c r="B924" s="9">
        <f t="shared" ca="1" si="76"/>
        <v>1.8625189977892094</v>
      </c>
      <c r="C924" s="9">
        <f t="shared" ca="1" si="77"/>
        <v>1.2179093459673787</v>
      </c>
      <c r="D924" s="9">
        <f t="shared" ca="1" si="78"/>
        <v>0.5791150625784669</v>
      </c>
      <c r="E924">
        <f t="shared" ca="1" si="75"/>
        <v>1.5828356840191793</v>
      </c>
      <c r="F924" s="2">
        <f t="shared" ca="1" si="79"/>
        <v>0</v>
      </c>
    </row>
    <row r="925" spans="2:6" x14ac:dyDescent="0.25">
      <c r="B925" s="9">
        <f t="shared" ca="1" si="76"/>
        <v>2.9732931775309579</v>
      </c>
      <c r="C925" s="9">
        <f t="shared" ca="1" si="77"/>
        <v>0.5629097588677624</v>
      </c>
      <c r="D925" s="9">
        <f t="shared" ca="1" si="78"/>
        <v>0.18710747133384245</v>
      </c>
      <c r="E925">
        <f t="shared" ca="1" si="75"/>
        <v>2.916081012537465</v>
      </c>
      <c r="F925" s="2">
        <f t="shared" ca="1" si="79"/>
        <v>0</v>
      </c>
    </row>
    <row r="926" spans="2:6" x14ac:dyDescent="0.25">
      <c r="B926" s="9">
        <f t="shared" ca="1" si="76"/>
        <v>-1.2935776544668289</v>
      </c>
      <c r="C926" s="9">
        <f t="shared" ca="1" si="77"/>
        <v>1.1083797072462602</v>
      </c>
      <c r="D926" s="9">
        <f t="shared" ca="1" si="78"/>
        <v>2.4331451728347906</v>
      </c>
      <c r="E926">
        <f t="shared" ca="1" si="75"/>
        <v>2.0511897829714827</v>
      </c>
      <c r="F926" s="2">
        <f t="shared" ca="1" si="79"/>
        <v>1</v>
      </c>
    </row>
    <row r="927" spans="2:6" x14ac:dyDescent="0.25">
      <c r="B927" s="9">
        <f t="shared" ca="1" si="76"/>
        <v>0.51575669073528352</v>
      </c>
      <c r="C927" s="9">
        <f t="shared" ca="1" si="77"/>
        <v>-1.430428182407214</v>
      </c>
      <c r="D927" s="9">
        <f t="shared" ca="1" si="78"/>
        <v>-1.2247441527417449</v>
      </c>
      <c r="E927">
        <f t="shared" ca="1" si="75"/>
        <v>2.2691299725833041</v>
      </c>
      <c r="F927" s="2">
        <f t="shared" ca="1" si="79"/>
        <v>1</v>
      </c>
    </row>
    <row r="928" spans="2:6" x14ac:dyDescent="0.25">
      <c r="B928" s="9">
        <f t="shared" ca="1" si="76"/>
        <v>-0.25604479668647251</v>
      </c>
      <c r="C928" s="9">
        <f t="shared" ca="1" si="77"/>
        <v>-2.498075806805375</v>
      </c>
      <c r="D928" s="9">
        <f t="shared" ca="1" si="78"/>
        <v>-1.6729364505496862</v>
      </c>
      <c r="E928">
        <f t="shared" ca="1" si="75"/>
        <v>2.021808955623539</v>
      </c>
      <c r="F928" s="2">
        <f t="shared" ca="1" si="79"/>
        <v>0</v>
      </c>
    </row>
    <row r="929" spans="2:6" x14ac:dyDescent="0.25">
      <c r="B929" s="9">
        <f t="shared" ca="1" si="76"/>
        <v>0.65877231824700533</v>
      </c>
      <c r="C929" s="9">
        <f t="shared" ca="1" si="77"/>
        <v>2.1013102244391235</v>
      </c>
      <c r="D929" s="9">
        <f t="shared" ca="1" si="78"/>
        <v>1.2669956756649208</v>
      </c>
      <c r="E929">
        <f t="shared" ca="1" si="75"/>
        <v>2.3235628492576552</v>
      </c>
      <c r="F929" s="2">
        <f t="shared" ca="1" si="79"/>
        <v>1</v>
      </c>
    </row>
    <row r="930" spans="2:6" x14ac:dyDescent="0.25">
      <c r="B930" s="9">
        <f t="shared" ca="1" si="76"/>
        <v>1.613629934829113</v>
      </c>
      <c r="C930" s="9">
        <f t="shared" ca="1" si="77"/>
        <v>-1.1284125967595398</v>
      </c>
      <c r="D930" s="9">
        <f t="shared" ca="1" si="78"/>
        <v>-0.61025650371337947</v>
      </c>
      <c r="E930">
        <f t="shared" ca="1" si="75"/>
        <v>1.5190926437860219</v>
      </c>
      <c r="F930" s="2">
        <f t="shared" ca="1" si="79"/>
        <v>0</v>
      </c>
    </row>
    <row r="931" spans="2:6" x14ac:dyDescent="0.25">
      <c r="B931" s="9">
        <f t="shared" ca="1" si="76"/>
        <v>-0.80922203874447973</v>
      </c>
      <c r="C931" s="9">
        <f t="shared" ca="1" si="77"/>
        <v>-1.1003592412751422</v>
      </c>
      <c r="D931" s="9">
        <f t="shared" ca="1" si="78"/>
        <v>-2.2048982981286809</v>
      </c>
      <c r="E931">
        <f t="shared" ca="1" si="75"/>
        <v>1.8056661492755599</v>
      </c>
      <c r="F931" s="2">
        <f t="shared" ca="1" si="79"/>
        <v>1</v>
      </c>
    </row>
    <row r="932" spans="2:6" x14ac:dyDescent="0.25">
      <c r="B932" s="9">
        <f t="shared" ca="1" si="76"/>
        <v>1.9282604727551911</v>
      </c>
      <c r="C932" s="9">
        <f t="shared" ca="1" si="77"/>
        <v>2.2760890109243701</v>
      </c>
      <c r="D932" s="9">
        <f t="shared" ca="1" si="78"/>
        <v>0.86794083212359163</v>
      </c>
      <c r="E932">
        <f t="shared" ca="1" si="75"/>
        <v>1.5116325534101129</v>
      </c>
      <c r="F932" s="2">
        <f t="shared" ca="1" si="79"/>
        <v>0</v>
      </c>
    </row>
    <row r="933" spans="2:6" x14ac:dyDescent="0.25">
      <c r="B933" s="9">
        <f t="shared" ca="1" si="76"/>
        <v>1.4207416587371113</v>
      </c>
      <c r="C933" s="9">
        <f t="shared" ca="1" si="77"/>
        <v>2.2572581948585566</v>
      </c>
      <c r="D933" s="9">
        <f t="shared" ca="1" si="78"/>
        <v>1.0090318121253434</v>
      </c>
      <c r="E933">
        <f t="shared" ca="1" si="75"/>
        <v>1.8074956761033603</v>
      </c>
      <c r="F933" s="2">
        <f t="shared" ca="1" si="79"/>
        <v>0</v>
      </c>
    </row>
    <row r="934" spans="2:6" x14ac:dyDescent="0.25">
      <c r="B934" s="9">
        <f t="shared" ca="1" si="76"/>
        <v>-0.70550425857506749</v>
      </c>
      <c r="C934" s="9">
        <f t="shared" ca="1" si="77"/>
        <v>-0.4023566180660878</v>
      </c>
      <c r="D934" s="9">
        <f t="shared" ca="1" si="78"/>
        <v>-2.6232896583702643</v>
      </c>
      <c r="E934">
        <f t="shared" ca="1" si="75"/>
        <v>2.0705352176185503</v>
      </c>
      <c r="F934" s="2">
        <f t="shared" ca="1" si="79"/>
        <v>1</v>
      </c>
    </row>
    <row r="935" spans="2:6" x14ac:dyDescent="0.25">
      <c r="B935" s="9">
        <f t="shared" ca="1" si="76"/>
        <v>0.20234919539282559</v>
      </c>
      <c r="C935" s="9">
        <f t="shared" ca="1" si="77"/>
        <v>-0.63186816013574798</v>
      </c>
      <c r="D935" s="9">
        <f t="shared" ca="1" si="78"/>
        <v>-1.2608760698466006</v>
      </c>
      <c r="E935">
        <f t="shared" ca="1" si="75"/>
        <v>2.3167435890555268</v>
      </c>
      <c r="F935" s="2">
        <f t="shared" ca="1" si="79"/>
        <v>1</v>
      </c>
    </row>
    <row r="936" spans="2:6" x14ac:dyDescent="0.25">
      <c r="B936" s="9">
        <f t="shared" ca="1" si="76"/>
        <v>-0.10032744339572774</v>
      </c>
      <c r="C936" s="9">
        <f t="shared" ca="1" si="77"/>
        <v>-0.48010466814670172</v>
      </c>
      <c r="D936" s="9">
        <f t="shared" ca="1" si="78"/>
        <v>-1.776801763290295</v>
      </c>
      <c r="E936">
        <f t="shared" ca="1" si="75"/>
        <v>1.8441992487232459</v>
      </c>
      <c r="F936" s="2">
        <f t="shared" ca="1" si="79"/>
        <v>1</v>
      </c>
    </row>
    <row r="937" spans="2:6" x14ac:dyDescent="0.25">
      <c r="B937" s="9">
        <f t="shared" ca="1" si="76"/>
        <v>0.60580318583161019</v>
      </c>
      <c r="C937" s="9">
        <f t="shared" ca="1" si="77"/>
        <v>1.5507274714945412</v>
      </c>
      <c r="D937" s="9">
        <f t="shared" ca="1" si="78"/>
        <v>1.1983697565077112</v>
      </c>
      <c r="E937">
        <f t="shared" ca="1" si="75"/>
        <v>2.2269189089985222</v>
      </c>
      <c r="F937" s="2">
        <f t="shared" ca="1" si="79"/>
        <v>1</v>
      </c>
    </row>
    <row r="938" spans="2:6" x14ac:dyDescent="0.25">
      <c r="B938" s="9">
        <f t="shared" ca="1" si="76"/>
        <v>0.68733538978754738</v>
      </c>
      <c r="C938" s="9">
        <f t="shared" ca="1" si="77"/>
        <v>1.1436490897091118</v>
      </c>
      <c r="D938" s="9">
        <f t="shared" ca="1" si="78"/>
        <v>1.0296403877745171</v>
      </c>
      <c r="E938">
        <f t="shared" ca="1" si="75"/>
        <v>1.8573717849532998</v>
      </c>
      <c r="F938" s="2">
        <f t="shared" ca="1" si="79"/>
        <v>1</v>
      </c>
    </row>
    <row r="939" spans="2:6" x14ac:dyDescent="0.25">
      <c r="B939" s="9">
        <f t="shared" ca="1" si="76"/>
        <v>2.0198743349339212</v>
      </c>
      <c r="C939" s="9">
        <f t="shared" ca="1" si="77"/>
        <v>-0.83386321712202049</v>
      </c>
      <c r="D939" s="9">
        <f t="shared" ca="1" si="78"/>
        <v>-0.39151692351806217</v>
      </c>
      <c r="E939">
        <f t="shared" ca="1" si="75"/>
        <v>2.1834676417565904</v>
      </c>
      <c r="F939" s="2">
        <f t="shared" ca="1" si="79"/>
        <v>0</v>
      </c>
    </row>
    <row r="940" spans="2:6" x14ac:dyDescent="0.25">
      <c r="B940" s="9">
        <f t="shared" ca="1" si="76"/>
        <v>-1.2386160041627026</v>
      </c>
      <c r="C940" s="9">
        <f t="shared" ca="1" si="77"/>
        <v>1.0119810489658161</v>
      </c>
      <c r="D940" s="9">
        <f t="shared" ca="1" si="78"/>
        <v>2.456556089927429</v>
      </c>
      <c r="E940">
        <f t="shared" ca="1" si="75"/>
        <v>2.0660525843723478</v>
      </c>
      <c r="F940" s="2">
        <f t="shared" ca="1" si="79"/>
        <v>1</v>
      </c>
    </row>
    <row r="941" spans="2:6" x14ac:dyDescent="0.25">
      <c r="B941" s="9">
        <f t="shared" ca="1" si="76"/>
        <v>-1.8003552118165951</v>
      </c>
      <c r="C941" s="9">
        <f t="shared" ca="1" si="77"/>
        <v>1.2927706809396093</v>
      </c>
      <c r="D941" s="9">
        <f t="shared" ca="1" si="78"/>
        <v>2.5188456453365022</v>
      </c>
      <c r="E941">
        <f t="shared" ca="1" si="75"/>
        <v>2.0892487611806096</v>
      </c>
      <c r="F941" s="2">
        <f t="shared" ca="1" si="79"/>
        <v>0</v>
      </c>
    </row>
    <row r="942" spans="2:6" x14ac:dyDescent="0.25">
      <c r="B942" s="9">
        <f t="shared" ca="1" si="76"/>
        <v>-1.1193523929526172</v>
      </c>
      <c r="C942" s="9">
        <f t="shared" ca="1" si="77"/>
        <v>-2.3340005152968328</v>
      </c>
      <c r="D942" s="9">
        <f t="shared" ca="1" si="78"/>
        <v>-2.0179792219404709</v>
      </c>
      <c r="E942">
        <f t="shared" ca="1" si="75"/>
        <v>1.6660789423263491</v>
      </c>
      <c r="F942" s="2">
        <f t="shared" ca="1" si="79"/>
        <v>0</v>
      </c>
    </row>
    <row r="943" spans="2:6" x14ac:dyDescent="0.25">
      <c r="B943" s="9">
        <f t="shared" ca="1" si="76"/>
        <v>1.1899882652332756</v>
      </c>
      <c r="C943" s="9">
        <f t="shared" ca="1" si="77"/>
        <v>2.2310337953349753</v>
      </c>
      <c r="D943" s="9">
        <f t="shared" ca="1" si="78"/>
        <v>1.0808028576799429</v>
      </c>
      <c r="E943">
        <f t="shared" ca="1" si="75"/>
        <v>1.9807238729324688</v>
      </c>
      <c r="F943" s="2">
        <f t="shared" ca="1" si="79"/>
        <v>0</v>
      </c>
    </row>
    <row r="944" spans="2:6" x14ac:dyDescent="0.25">
      <c r="B944" s="9">
        <f t="shared" ca="1" si="76"/>
        <v>-0.64991414800867098</v>
      </c>
      <c r="C944" s="9">
        <f t="shared" ca="1" si="77"/>
        <v>2.3143158019918273</v>
      </c>
      <c r="D944" s="9">
        <f t="shared" ca="1" si="78"/>
        <v>1.844568451493074</v>
      </c>
      <c r="E944">
        <f t="shared" ca="1" si="75"/>
        <v>1.7524733668453665</v>
      </c>
      <c r="F944" s="2">
        <f t="shared" ca="1" si="79"/>
        <v>0</v>
      </c>
    </row>
    <row r="945" spans="2:6" x14ac:dyDescent="0.25">
      <c r="B945" s="9">
        <f t="shared" ca="1" si="76"/>
        <v>1.0176254371396187</v>
      </c>
      <c r="C945" s="9">
        <f t="shared" ca="1" si="77"/>
        <v>1.285227393057792</v>
      </c>
      <c r="D945" s="9">
        <f t="shared" ca="1" si="78"/>
        <v>0.90108384588131551</v>
      </c>
      <c r="E945">
        <f t="shared" ca="1" si="75"/>
        <v>1.5694819052991578</v>
      </c>
      <c r="F945" s="2">
        <f t="shared" ca="1" si="79"/>
        <v>0</v>
      </c>
    </row>
    <row r="946" spans="2:6" x14ac:dyDescent="0.25">
      <c r="B946" s="9">
        <f t="shared" ca="1" si="76"/>
        <v>-1.0165173940152097</v>
      </c>
      <c r="C946" s="9">
        <f t="shared" ca="1" si="77"/>
        <v>-1.730100367674368</v>
      </c>
      <c r="D946" s="9">
        <f t="shared" ca="1" si="78"/>
        <v>-2.1020097935053106</v>
      </c>
      <c r="E946">
        <f t="shared" ca="1" si="75"/>
        <v>1.7054446424843523</v>
      </c>
      <c r="F946" s="2">
        <f t="shared" ca="1" si="79"/>
        <v>0</v>
      </c>
    </row>
    <row r="947" spans="2:6" x14ac:dyDescent="0.25">
      <c r="B947" s="9">
        <f t="shared" ca="1" si="76"/>
        <v>2.251824597983016</v>
      </c>
      <c r="C947" s="9">
        <f t="shared" ca="1" si="77"/>
        <v>-1.334701858828184</v>
      </c>
      <c r="D947" s="9">
        <f t="shared" ca="1" si="78"/>
        <v>-0.53504948883562919</v>
      </c>
      <c r="E947">
        <f t="shared" ca="1" si="75"/>
        <v>1.694157874348579</v>
      </c>
      <c r="F947" s="2">
        <f t="shared" ca="1" si="79"/>
        <v>0</v>
      </c>
    </row>
    <row r="948" spans="2:6" x14ac:dyDescent="0.25">
      <c r="B948" s="9">
        <f t="shared" ca="1" si="76"/>
        <v>-0.93253099052723887</v>
      </c>
      <c r="C948" s="9">
        <f t="shared" ca="1" si="77"/>
        <v>-1.9659389186157554</v>
      </c>
      <c r="D948" s="9">
        <f t="shared" ca="1" si="78"/>
        <v>-2.013709148898116</v>
      </c>
      <c r="E948">
        <f t="shared" ca="1" si="75"/>
        <v>1.665401574338065</v>
      </c>
      <c r="F948" s="2">
        <f t="shared" ca="1" si="79"/>
        <v>0</v>
      </c>
    </row>
    <row r="949" spans="2:6" x14ac:dyDescent="0.25">
      <c r="B949" s="9">
        <f t="shared" ca="1" si="76"/>
        <v>-0.19145710942555128</v>
      </c>
      <c r="C949" s="9">
        <f t="shared" ca="1" si="77"/>
        <v>-1.635058806568858</v>
      </c>
      <c r="D949" s="9">
        <f t="shared" ca="1" si="78"/>
        <v>-1.6873604530906714</v>
      </c>
      <c r="E949">
        <f t="shared" ca="1" si="75"/>
        <v>1.9957916313067758</v>
      </c>
      <c r="F949" s="2">
        <f t="shared" ca="1" si="79"/>
        <v>1</v>
      </c>
    </row>
    <row r="950" spans="2:6" x14ac:dyDescent="0.25">
      <c r="B950" s="9">
        <f t="shared" ca="1" si="76"/>
        <v>1.3946248622747583</v>
      </c>
      <c r="C950" s="9">
        <f t="shared" ca="1" si="77"/>
        <v>2.3927183916482009</v>
      </c>
      <c r="D950" s="9">
        <f t="shared" ca="1" si="78"/>
        <v>1.0430735455688962</v>
      </c>
      <c r="E950">
        <f t="shared" ca="1" si="75"/>
        <v>1.8899945564727094</v>
      </c>
      <c r="F950" s="2">
        <f t="shared" ca="1" si="79"/>
        <v>0</v>
      </c>
    </row>
    <row r="951" spans="2:6" x14ac:dyDescent="0.25">
      <c r="B951" s="9">
        <f t="shared" ca="1" si="76"/>
        <v>1.5752058026734785</v>
      </c>
      <c r="C951" s="9">
        <f t="shared" ca="1" si="77"/>
        <v>2.2099585016619208</v>
      </c>
      <c r="D951" s="9">
        <f t="shared" ca="1" si="78"/>
        <v>0.95154710395569708</v>
      </c>
      <c r="E951">
        <f t="shared" ca="1" si="75"/>
        <v>1.6736234985163672</v>
      </c>
      <c r="F951" s="2">
        <f t="shared" ca="1" si="79"/>
        <v>0</v>
      </c>
    </row>
    <row r="952" spans="2:6" x14ac:dyDescent="0.25">
      <c r="B952" s="9">
        <f t="shared" ca="1" si="76"/>
        <v>-1.3877128231502991</v>
      </c>
      <c r="C952" s="9">
        <f t="shared" ca="1" si="77"/>
        <v>-1.2294299403898654</v>
      </c>
      <c r="D952" s="9">
        <f t="shared" ca="1" si="78"/>
        <v>-2.4166001820062499</v>
      </c>
      <c r="E952">
        <f t="shared" ca="1" si="75"/>
        <v>2.038856798753125</v>
      </c>
      <c r="F952" s="2">
        <f t="shared" ca="1" si="79"/>
        <v>1</v>
      </c>
    </row>
    <row r="953" spans="2:6" x14ac:dyDescent="0.25">
      <c r="B953" s="9">
        <f t="shared" ca="1" si="76"/>
        <v>-1.3492555131825679E-2</v>
      </c>
      <c r="C953" s="9">
        <f t="shared" ca="1" si="77"/>
        <v>1.241573792935484</v>
      </c>
      <c r="D953" s="9">
        <f t="shared" ca="1" si="78"/>
        <v>1.5816631992251475</v>
      </c>
      <c r="E953">
        <f t="shared" ca="1" si="75"/>
        <v>2.1823628323233888</v>
      </c>
      <c r="F953" s="2">
        <f t="shared" ca="1" si="79"/>
        <v>1</v>
      </c>
    </row>
    <row r="954" spans="2:6" x14ac:dyDescent="0.25">
      <c r="B954" s="9">
        <f t="shared" ca="1" si="76"/>
        <v>1.9303410322982433</v>
      </c>
      <c r="C954" s="9">
        <f t="shared" ca="1" si="77"/>
        <v>-2.0154205137147558</v>
      </c>
      <c r="D954" s="9">
        <f t="shared" ca="1" si="78"/>
        <v>-0.8069570687580746</v>
      </c>
      <c r="E954">
        <f t="shared" ca="1" si="75"/>
        <v>1.4341070759106853</v>
      </c>
      <c r="F954" s="2">
        <f t="shared" ca="1" si="79"/>
        <v>0</v>
      </c>
    </row>
    <row r="955" spans="2:6" x14ac:dyDescent="0.25">
      <c r="B955" s="9">
        <f t="shared" ca="1" si="76"/>
        <v>2.3897183017782986</v>
      </c>
      <c r="C955" s="9">
        <f t="shared" ca="1" si="77"/>
        <v>-0.8606284083497665</v>
      </c>
      <c r="D955" s="9">
        <f t="shared" ca="1" si="78"/>
        <v>-0.34567775663934752</v>
      </c>
      <c r="E955">
        <f t="shared" ca="1" si="75"/>
        <v>2.3602798709738058</v>
      </c>
      <c r="F955" s="2">
        <f t="shared" ca="1" si="79"/>
        <v>0</v>
      </c>
    </row>
    <row r="956" spans="2:6" x14ac:dyDescent="0.25">
      <c r="B956" s="9">
        <f t="shared" ca="1" si="76"/>
        <v>2.4764250821261262</v>
      </c>
      <c r="C956" s="9">
        <f t="shared" ca="1" si="77"/>
        <v>-1.4075962612976549</v>
      </c>
      <c r="D956" s="9">
        <f t="shared" ca="1" si="78"/>
        <v>-0.51685891272175444</v>
      </c>
      <c r="E956">
        <f t="shared" ca="1" si="75"/>
        <v>1.7466646073349434</v>
      </c>
      <c r="F956" s="2">
        <f t="shared" ca="1" si="79"/>
        <v>0</v>
      </c>
    </row>
    <row r="957" spans="2:6" x14ac:dyDescent="0.25">
      <c r="B957" s="9">
        <f t="shared" ca="1" si="76"/>
        <v>-0.66940140494412126</v>
      </c>
      <c r="C957" s="9">
        <f t="shared" ca="1" si="77"/>
        <v>1.1415793362574935</v>
      </c>
      <c r="D957" s="9">
        <f t="shared" ca="1" si="78"/>
        <v>2.1011422995409963</v>
      </c>
      <c r="E957">
        <f t="shared" ca="1" si="75"/>
        <v>1.7048074882607522</v>
      </c>
      <c r="F957" s="2">
        <f t="shared" ca="1" si="79"/>
        <v>1</v>
      </c>
    </row>
    <row r="958" spans="2:6" x14ac:dyDescent="0.25">
      <c r="B958" s="9">
        <f t="shared" ca="1" si="76"/>
        <v>0.26697704647168607</v>
      </c>
      <c r="C958" s="9">
        <f t="shared" ca="1" si="77"/>
        <v>-1.8617081664452475</v>
      </c>
      <c r="D958" s="9">
        <f t="shared" ca="1" si="78"/>
        <v>-1.4283630519147603</v>
      </c>
      <c r="E958">
        <f t="shared" ref="E958:E1021" ca="1" si="80">a_0+a_1*COS(D958)+a_2*COS(2*D958)+a_3*COS(3*D958)+a_4*COS(4*D958)+a_5*COS(5*D958)</f>
        <v>2.3635410794800134</v>
      </c>
      <c r="F958" s="2">
        <f t="shared" ca="1" si="79"/>
        <v>1</v>
      </c>
    </row>
    <row r="959" spans="2:6" x14ac:dyDescent="0.25">
      <c r="B959" s="9">
        <f t="shared" ref="B959:B1022" ca="1" si="81">$F$10+$F$15*RAND()</f>
        <v>-1.1739763035438771</v>
      </c>
      <c r="C959" s="9">
        <f t="shared" ref="C959:C1022" ca="1" si="82">$F$15*(RAND()-0.5)</f>
        <v>1.1922511414292305</v>
      </c>
      <c r="D959" s="9">
        <f t="shared" ref="D959:D1022" ca="1" si="83">ATAN2(B959,C959)</f>
        <v>2.3484714479352822</v>
      </c>
      <c r="E959">
        <f t="shared" ca="1" si="80"/>
        <v>1.9746459035652835</v>
      </c>
      <c r="F959" s="2">
        <f t="shared" ref="F959:F1022" ca="1" si="84">IF(SQRT(B959*B959+C959*C959)&lt;E959,1,0)</f>
        <v>1</v>
      </c>
    </row>
    <row r="960" spans="2:6" x14ac:dyDescent="0.25">
      <c r="B960" s="9">
        <f t="shared" ca="1" si="81"/>
        <v>1.6152965540692124</v>
      </c>
      <c r="C960" s="9">
        <f t="shared" ca="1" si="82"/>
        <v>-1.794020131448989</v>
      </c>
      <c r="D960" s="9">
        <f t="shared" ca="1" si="83"/>
        <v>-0.83777233330799084</v>
      </c>
      <c r="E960">
        <f t="shared" ca="1" si="80"/>
        <v>1.4681439103449412</v>
      </c>
      <c r="F960" s="2">
        <f t="shared" ca="1" si="84"/>
        <v>0</v>
      </c>
    </row>
    <row r="961" spans="2:6" x14ac:dyDescent="0.25">
      <c r="B961" s="9">
        <f t="shared" ca="1" si="81"/>
        <v>7.9164717293141784E-2</v>
      </c>
      <c r="C961" s="9">
        <f t="shared" ca="1" si="82"/>
        <v>-1.3519352664417634</v>
      </c>
      <c r="D961" s="9">
        <f t="shared" ca="1" si="83"/>
        <v>-1.5123065285012713</v>
      </c>
      <c r="E961">
        <f t="shared" ca="1" si="80"/>
        <v>2.2846067397816543</v>
      </c>
      <c r="F961" s="2">
        <f t="shared" ca="1" si="84"/>
        <v>1</v>
      </c>
    </row>
    <row r="962" spans="2:6" x14ac:dyDescent="0.25">
      <c r="B962" s="9">
        <f t="shared" ca="1" si="81"/>
        <v>0.41838194410654883</v>
      </c>
      <c r="C962" s="9">
        <f t="shared" ca="1" si="82"/>
        <v>1.7286239279546896</v>
      </c>
      <c r="D962" s="9">
        <f t="shared" ca="1" si="83"/>
        <v>1.3333311007321655</v>
      </c>
      <c r="E962">
        <f t="shared" ca="1" si="80"/>
        <v>2.3728733778596491</v>
      </c>
      <c r="F962" s="2">
        <f t="shared" ca="1" si="84"/>
        <v>1</v>
      </c>
    </row>
    <row r="963" spans="2:6" x14ac:dyDescent="0.25">
      <c r="B963" s="9">
        <f t="shared" ca="1" si="81"/>
        <v>2.23081134064312</v>
      </c>
      <c r="C963" s="9">
        <f t="shared" ca="1" si="82"/>
        <v>-1.3147766297156007</v>
      </c>
      <c r="D963" s="9">
        <f t="shared" ca="1" si="83"/>
        <v>-0.5325677714511039</v>
      </c>
      <c r="E963">
        <f t="shared" ca="1" si="80"/>
        <v>1.7011088267029535</v>
      </c>
      <c r="F963" s="2">
        <f t="shared" ca="1" si="84"/>
        <v>0</v>
      </c>
    </row>
    <row r="964" spans="2:6" x14ac:dyDescent="0.25">
      <c r="B964" s="9">
        <f t="shared" ca="1" si="81"/>
        <v>-0.74433019755728047</v>
      </c>
      <c r="C964" s="9">
        <f t="shared" ca="1" si="82"/>
        <v>1.4767104093024945</v>
      </c>
      <c r="D964" s="9">
        <f t="shared" ca="1" si="83"/>
        <v>2.0376756147700092</v>
      </c>
      <c r="E964">
        <f t="shared" ca="1" si="80"/>
        <v>1.6709533341182912</v>
      </c>
      <c r="F964" s="2">
        <f t="shared" ca="1" si="84"/>
        <v>1</v>
      </c>
    </row>
    <row r="965" spans="2:6" x14ac:dyDescent="0.25">
      <c r="B965" s="9">
        <f t="shared" ca="1" si="81"/>
        <v>1.0650956764206361</v>
      </c>
      <c r="C965" s="9">
        <f t="shared" ca="1" si="82"/>
        <v>-2.1184222926831562</v>
      </c>
      <c r="D965" s="9">
        <f t="shared" ca="1" si="83"/>
        <v>-1.1049289566789224</v>
      </c>
      <c r="E965">
        <f t="shared" ca="1" si="80"/>
        <v>2.0369699273778483</v>
      </c>
      <c r="F965" s="2">
        <f t="shared" ca="1" si="84"/>
        <v>0</v>
      </c>
    </row>
    <row r="966" spans="2:6" x14ac:dyDescent="0.25">
      <c r="B966" s="9">
        <f t="shared" ca="1" si="81"/>
        <v>1.5027298856064044</v>
      </c>
      <c r="C966" s="9">
        <f t="shared" ca="1" si="82"/>
        <v>-1.7992418748786141</v>
      </c>
      <c r="D966" s="9">
        <f t="shared" ca="1" si="83"/>
        <v>-0.874956416419571</v>
      </c>
      <c r="E966">
        <f t="shared" ca="1" si="80"/>
        <v>1.523054154272113</v>
      </c>
      <c r="F966" s="2">
        <f t="shared" ca="1" si="84"/>
        <v>0</v>
      </c>
    </row>
    <row r="967" spans="2:6" x14ac:dyDescent="0.25">
      <c r="B967" s="9">
        <f t="shared" ca="1" si="81"/>
        <v>1.853520479715175</v>
      </c>
      <c r="C967" s="9">
        <f t="shared" ca="1" si="82"/>
        <v>-1.3210560674238829</v>
      </c>
      <c r="D967" s="9">
        <f t="shared" ca="1" si="83"/>
        <v>-0.61921731038570216</v>
      </c>
      <c r="E967">
        <f t="shared" ca="1" si="80"/>
        <v>1.5031945531868174</v>
      </c>
      <c r="F967" s="2">
        <f t="shared" ca="1" si="84"/>
        <v>0</v>
      </c>
    </row>
    <row r="968" spans="2:6" x14ac:dyDescent="0.25">
      <c r="B968" s="9">
        <f t="shared" ca="1" si="81"/>
        <v>2.8969238523317413</v>
      </c>
      <c r="C968" s="9">
        <f t="shared" ca="1" si="82"/>
        <v>2.367437451778823</v>
      </c>
      <c r="D968" s="9">
        <f t="shared" ca="1" si="83"/>
        <v>0.68515586185454702</v>
      </c>
      <c r="E968">
        <f t="shared" ca="1" si="80"/>
        <v>1.421434064017737</v>
      </c>
      <c r="F968" s="2">
        <f t="shared" ca="1" si="84"/>
        <v>0</v>
      </c>
    </row>
    <row r="969" spans="2:6" x14ac:dyDescent="0.25">
      <c r="B969" s="9">
        <f t="shared" ca="1" si="81"/>
        <v>0.57193208502961901</v>
      </c>
      <c r="C969" s="9">
        <f t="shared" ca="1" si="82"/>
        <v>1.8053337176942961</v>
      </c>
      <c r="D969" s="9">
        <f t="shared" ca="1" si="83"/>
        <v>1.2639976408748512</v>
      </c>
      <c r="E969">
        <f t="shared" ca="1" si="80"/>
        <v>2.3202684215765745</v>
      </c>
      <c r="F969" s="2">
        <f t="shared" ca="1" si="84"/>
        <v>1</v>
      </c>
    </row>
    <row r="970" spans="2:6" x14ac:dyDescent="0.25">
      <c r="B970" s="9">
        <f t="shared" ca="1" si="81"/>
        <v>-1.1186900620091382</v>
      </c>
      <c r="C970" s="9">
        <f t="shared" ca="1" si="82"/>
        <v>0.34298690326117909</v>
      </c>
      <c r="D970" s="9">
        <f t="shared" ca="1" si="83"/>
        <v>2.8440947010787858</v>
      </c>
      <c r="E970">
        <f t="shared" ca="1" si="80"/>
        <v>1.8443222123422502</v>
      </c>
      <c r="F970" s="2">
        <f t="shared" ca="1" si="84"/>
        <v>1</v>
      </c>
    </row>
    <row r="971" spans="2:6" x14ac:dyDescent="0.25">
      <c r="B971" s="9">
        <f t="shared" ca="1" si="81"/>
        <v>0.13875780730898923</v>
      </c>
      <c r="C971" s="9">
        <f t="shared" ca="1" si="82"/>
        <v>-1.5555560684089962</v>
      </c>
      <c r="D971" s="9">
        <f t="shared" ca="1" si="83"/>
        <v>-1.4818303742346917</v>
      </c>
      <c r="E971">
        <f t="shared" ca="1" si="80"/>
        <v>2.319925915739887</v>
      </c>
      <c r="F971" s="2">
        <f t="shared" ca="1" si="84"/>
        <v>1</v>
      </c>
    </row>
    <row r="972" spans="2:6" x14ac:dyDescent="0.25">
      <c r="B972" s="9">
        <f t="shared" ca="1" si="81"/>
        <v>2.9092919986687331</v>
      </c>
      <c r="C972" s="9">
        <f t="shared" ca="1" si="82"/>
        <v>-1.8990673080403371</v>
      </c>
      <c r="D972" s="9">
        <f t="shared" ca="1" si="83"/>
        <v>-0.57831250525742384</v>
      </c>
      <c r="E972">
        <f t="shared" ca="1" si="80"/>
        <v>1.5846480256186517</v>
      </c>
      <c r="F972" s="2">
        <f t="shared" ca="1" si="84"/>
        <v>0</v>
      </c>
    </row>
    <row r="973" spans="2:6" x14ac:dyDescent="0.25">
      <c r="B973" s="9">
        <f t="shared" ca="1" si="81"/>
        <v>2.7337292037996654</v>
      </c>
      <c r="C973" s="9">
        <f t="shared" ca="1" si="82"/>
        <v>1.0246274750766788</v>
      </c>
      <c r="D973" s="9">
        <f t="shared" ca="1" si="83"/>
        <v>0.3586035816644686</v>
      </c>
      <c r="E973">
        <f t="shared" ca="1" si="80"/>
        <v>2.3102748291579105</v>
      </c>
      <c r="F973" s="2">
        <f t="shared" ca="1" si="84"/>
        <v>0</v>
      </c>
    </row>
    <row r="974" spans="2:6" x14ac:dyDescent="0.25">
      <c r="B974" s="9">
        <f t="shared" ca="1" si="81"/>
        <v>1.2714226739501295</v>
      </c>
      <c r="C974" s="9">
        <f t="shared" ca="1" si="82"/>
        <v>0.51782973388486186</v>
      </c>
      <c r="D974" s="9">
        <f t="shared" ca="1" si="83"/>
        <v>0.38676961785775688</v>
      </c>
      <c r="E974">
        <f t="shared" ca="1" si="80"/>
        <v>2.2016451870196971</v>
      </c>
      <c r="F974" s="2">
        <f t="shared" ca="1" si="84"/>
        <v>1</v>
      </c>
    </row>
    <row r="975" spans="2:6" x14ac:dyDescent="0.25">
      <c r="B975" s="9">
        <f t="shared" ca="1" si="81"/>
        <v>0.2822360785385325</v>
      </c>
      <c r="C975" s="9">
        <f t="shared" ca="1" si="82"/>
        <v>2.2730043178840682</v>
      </c>
      <c r="D975" s="9">
        <f t="shared" ca="1" si="83"/>
        <v>1.4472598887671817</v>
      </c>
      <c r="E975">
        <f t="shared" ca="1" si="80"/>
        <v>2.351015686777707</v>
      </c>
      <c r="F975" s="2">
        <f t="shared" ca="1" si="84"/>
        <v>1</v>
      </c>
    </row>
    <row r="976" spans="2:6" x14ac:dyDescent="0.25">
      <c r="B976" s="9">
        <f t="shared" ca="1" si="81"/>
        <v>1.6342480982474281</v>
      </c>
      <c r="C976" s="9">
        <f t="shared" ca="1" si="82"/>
        <v>1.5926375139223559</v>
      </c>
      <c r="D976" s="9">
        <f t="shared" ca="1" si="83"/>
        <v>0.77250391079062186</v>
      </c>
      <c r="E976">
        <f t="shared" ca="1" si="80"/>
        <v>1.4098865303230619</v>
      </c>
      <c r="F976" s="2">
        <f t="shared" ca="1" si="84"/>
        <v>0</v>
      </c>
    </row>
    <row r="977" spans="2:6" x14ac:dyDescent="0.25">
      <c r="B977" s="9">
        <f t="shared" ca="1" si="81"/>
        <v>3.0965466298681932</v>
      </c>
      <c r="C977" s="9">
        <f t="shared" ca="1" si="82"/>
        <v>-1.042657848038796</v>
      </c>
      <c r="D977" s="9">
        <f t="shared" ca="1" si="83"/>
        <v>-0.32479216412682138</v>
      </c>
      <c r="E977">
        <f t="shared" ca="1" si="80"/>
        <v>2.4407479014511821</v>
      </c>
      <c r="F977" s="2">
        <f t="shared" ca="1" si="84"/>
        <v>0</v>
      </c>
    </row>
    <row r="978" spans="2:6" x14ac:dyDescent="0.25">
      <c r="B978" s="9">
        <f t="shared" ca="1" si="81"/>
        <v>2.2963902220261661</v>
      </c>
      <c r="C978" s="9">
        <f t="shared" ca="1" si="82"/>
        <v>2.1182739054660522</v>
      </c>
      <c r="D978" s="9">
        <f t="shared" ca="1" si="83"/>
        <v>0.74507351868200444</v>
      </c>
      <c r="E978">
        <f t="shared" ca="1" si="80"/>
        <v>1.4018815668153859</v>
      </c>
      <c r="F978" s="2">
        <f t="shared" ca="1" si="84"/>
        <v>0</v>
      </c>
    </row>
    <row r="979" spans="2:6" x14ac:dyDescent="0.25">
      <c r="B979" s="9">
        <f t="shared" ca="1" si="81"/>
        <v>0.73897457519871179</v>
      </c>
      <c r="C979" s="9">
        <f t="shared" ca="1" si="82"/>
        <v>0.28418956130752626</v>
      </c>
      <c r="D979" s="9">
        <f t="shared" ca="1" si="83"/>
        <v>0.36713678329452004</v>
      </c>
      <c r="E979">
        <f t="shared" ca="1" si="80"/>
        <v>2.2772723256661864</v>
      </c>
      <c r="F979" s="2">
        <f t="shared" ca="1" si="84"/>
        <v>1</v>
      </c>
    </row>
    <row r="980" spans="2:6" x14ac:dyDescent="0.25">
      <c r="B980" s="9">
        <f t="shared" ca="1" si="81"/>
        <v>0.3806237270456394</v>
      </c>
      <c r="C980" s="9">
        <f t="shared" ca="1" si="82"/>
        <v>1.9586335910283095</v>
      </c>
      <c r="D980" s="9">
        <f t="shared" ca="1" si="83"/>
        <v>1.3788573760987091</v>
      </c>
      <c r="E980">
        <f t="shared" ca="1" si="80"/>
        <v>2.3799744955606443</v>
      </c>
      <c r="F980" s="2">
        <f t="shared" ca="1" si="84"/>
        <v>1</v>
      </c>
    </row>
    <row r="981" spans="2:6" x14ac:dyDescent="0.25">
      <c r="B981" s="9">
        <f t="shared" ca="1" si="81"/>
        <v>0.71271790629881804</v>
      </c>
      <c r="C981" s="9">
        <f t="shared" ca="1" si="82"/>
        <v>0.45855820413433995</v>
      </c>
      <c r="D981" s="9">
        <f t="shared" ca="1" si="83"/>
        <v>0.57171703833398535</v>
      </c>
      <c r="E981">
        <f t="shared" ca="1" si="80"/>
        <v>1.5998551180848184</v>
      </c>
      <c r="F981" s="2">
        <f t="shared" ca="1" si="84"/>
        <v>1</v>
      </c>
    </row>
    <row r="982" spans="2:6" x14ac:dyDescent="0.25">
      <c r="B982" s="9">
        <f t="shared" ca="1" si="81"/>
        <v>-0.88107968363021538</v>
      </c>
      <c r="C982" s="9">
        <f t="shared" ca="1" si="82"/>
        <v>-0.77262360192100332</v>
      </c>
      <c r="D982" s="9">
        <f t="shared" ca="1" si="83"/>
        <v>-2.4216844632432926</v>
      </c>
      <c r="E982">
        <f t="shared" ca="1" si="80"/>
        <v>2.0428006529506644</v>
      </c>
      <c r="F982" s="2">
        <f t="shared" ca="1" si="84"/>
        <v>1</v>
      </c>
    </row>
    <row r="983" spans="2:6" x14ac:dyDescent="0.25">
      <c r="B983" s="9">
        <f t="shared" ca="1" si="81"/>
        <v>-1.1993601111609644</v>
      </c>
      <c r="C983" s="9">
        <f t="shared" ca="1" si="82"/>
        <v>-1.6444546495999273</v>
      </c>
      <c r="D983" s="9">
        <f t="shared" ca="1" si="83"/>
        <v>-2.2009408346523047</v>
      </c>
      <c r="E983">
        <f t="shared" ca="1" si="80"/>
        <v>1.8011287715354856</v>
      </c>
      <c r="F983" s="2">
        <f t="shared" ca="1" si="84"/>
        <v>0</v>
      </c>
    </row>
    <row r="984" spans="2:6" x14ac:dyDescent="0.25">
      <c r="B984" s="9">
        <f t="shared" ca="1" si="81"/>
        <v>0.70719053511572061</v>
      </c>
      <c r="C984" s="9">
        <f t="shared" ca="1" si="82"/>
        <v>2.296059035731306</v>
      </c>
      <c r="D984" s="9">
        <f t="shared" ca="1" si="83"/>
        <v>1.272014607205936</v>
      </c>
      <c r="E984">
        <f t="shared" ca="1" si="80"/>
        <v>2.3288772195582732</v>
      </c>
      <c r="F984" s="2">
        <f t="shared" ca="1" si="84"/>
        <v>0</v>
      </c>
    </row>
    <row r="985" spans="2:6" x14ac:dyDescent="0.25">
      <c r="B985" s="9">
        <f t="shared" ca="1" si="81"/>
        <v>-0.70704271373724148</v>
      </c>
      <c r="C985" s="9">
        <f t="shared" ca="1" si="82"/>
        <v>-1.7417198142151866</v>
      </c>
      <c r="D985" s="9">
        <f t="shared" ca="1" si="83"/>
        <v>-1.9564173045656683</v>
      </c>
      <c r="E985">
        <f t="shared" ca="1" si="80"/>
        <v>1.6699336643521385</v>
      </c>
      <c r="F985" s="2">
        <f t="shared" ca="1" si="84"/>
        <v>0</v>
      </c>
    </row>
    <row r="986" spans="2:6" x14ac:dyDescent="0.25">
      <c r="B986" s="9">
        <f t="shared" ca="1" si="81"/>
        <v>2.8476392944857309</v>
      </c>
      <c r="C986" s="9">
        <f t="shared" ca="1" si="82"/>
        <v>0.17903972775031174</v>
      </c>
      <c r="D986" s="9">
        <f t="shared" ca="1" si="83"/>
        <v>6.2790385803032062E-2</v>
      </c>
      <c r="E986">
        <f t="shared" ca="1" si="80"/>
        <v>3.1663160320925892</v>
      </c>
      <c r="F986" s="2">
        <f t="shared" ca="1" si="84"/>
        <v>1</v>
      </c>
    </row>
    <row r="987" spans="2:6" x14ac:dyDescent="0.25">
      <c r="B987" s="9">
        <f t="shared" ca="1" si="81"/>
        <v>-9.5506699259341188E-2</v>
      </c>
      <c r="C987" s="9">
        <f t="shared" ca="1" si="82"/>
        <v>-2.195675573287271</v>
      </c>
      <c r="D987" s="9">
        <f t="shared" ca="1" si="83"/>
        <v>-1.614266561834016</v>
      </c>
      <c r="E987">
        <f t="shared" ca="1" si="80"/>
        <v>2.1269133356333709</v>
      </c>
      <c r="F987" s="2">
        <f t="shared" ca="1" si="84"/>
        <v>0</v>
      </c>
    </row>
    <row r="988" spans="2:6" x14ac:dyDescent="0.25">
      <c r="B988" s="9">
        <f t="shared" ca="1" si="81"/>
        <v>0.87482893503491854</v>
      </c>
      <c r="C988" s="9">
        <f t="shared" ca="1" si="82"/>
        <v>-1.0920720748297728</v>
      </c>
      <c r="D988" s="9">
        <f t="shared" ca="1" si="83"/>
        <v>-0.8954017476600572</v>
      </c>
      <c r="E988">
        <f t="shared" ca="1" si="80"/>
        <v>1.5588904894412392</v>
      </c>
      <c r="F988" s="2">
        <f t="shared" ca="1" si="84"/>
        <v>1</v>
      </c>
    </row>
    <row r="989" spans="2:6" x14ac:dyDescent="0.25">
      <c r="B989" s="9">
        <f t="shared" ca="1" si="81"/>
        <v>0.2665552476454407</v>
      </c>
      <c r="C989" s="9">
        <f t="shared" ca="1" si="82"/>
        <v>1.6110645214056636</v>
      </c>
      <c r="D989" s="9">
        <f t="shared" ca="1" si="83"/>
        <v>1.4068288733954497</v>
      </c>
      <c r="E989">
        <f t="shared" ca="1" si="80"/>
        <v>2.3736843355657284</v>
      </c>
      <c r="F989" s="2">
        <f t="shared" ca="1" si="84"/>
        <v>1</v>
      </c>
    </row>
    <row r="990" spans="2:6" x14ac:dyDescent="0.25">
      <c r="B990" s="9">
        <f t="shared" ca="1" si="81"/>
        <v>1.5206525973347917</v>
      </c>
      <c r="C990" s="9">
        <f t="shared" ca="1" si="82"/>
        <v>0.84250640767355955</v>
      </c>
      <c r="D990" s="9">
        <f t="shared" ca="1" si="83"/>
        <v>0.50594168020066665</v>
      </c>
      <c r="E990">
        <f t="shared" ca="1" si="80"/>
        <v>1.7798411485254662</v>
      </c>
      <c r="F990" s="2">
        <f t="shared" ca="1" si="84"/>
        <v>1</v>
      </c>
    </row>
    <row r="991" spans="2:6" x14ac:dyDescent="0.25">
      <c r="B991" s="9">
        <f t="shared" ca="1" si="81"/>
        <v>2.6759529718582282</v>
      </c>
      <c r="C991" s="9">
        <f t="shared" ca="1" si="82"/>
        <v>1.3078549772701122</v>
      </c>
      <c r="D991" s="9">
        <f t="shared" ca="1" si="83"/>
        <v>0.45460203289879103</v>
      </c>
      <c r="E991">
        <f t="shared" ca="1" si="80"/>
        <v>1.9503370979125418</v>
      </c>
      <c r="F991" s="2">
        <f t="shared" ca="1" si="84"/>
        <v>0</v>
      </c>
    </row>
    <row r="992" spans="2:6" x14ac:dyDescent="0.25">
      <c r="B992" s="9">
        <f t="shared" ca="1" si="81"/>
        <v>2.7538482844380709</v>
      </c>
      <c r="C992" s="9">
        <f t="shared" ca="1" si="82"/>
        <v>-1.6113200582608391</v>
      </c>
      <c r="D992" s="9">
        <f t="shared" ca="1" si="83"/>
        <v>-0.52940331736046953</v>
      </c>
      <c r="E992">
        <f t="shared" ca="1" si="80"/>
        <v>1.7100711498216856</v>
      </c>
      <c r="F992" s="2">
        <f t="shared" ca="1" si="84"/>
        <v>0</v>
      </c>
    </row>
    <row r="993" spans="2:6" x14ac:dyDescent="0.25">
      <c r="B993" s="9">
        <f t="shared" ca="1" si="81"/>
        <v>-0.32512566412658761</v>
      </c>
      <c r="C993" s="9">
        <f t="shared" ca="1" si="82"/>
        <v>2.0716197126159392</v>
      </c>
      <c r="D993" s="9">
        <f t="shared" ca="1" si="83"/>
        <v>1.7264692230179648</v>
      </c>
      <c r="E993">
        <f t="shared" ca="1" si="80"/>
        <v>1.9266912267514469</v>
      </c>
      <c r="F993" s="2">
        <f t="shared" ca="1" si="84"/>
        <v>0</v>
      </c>
    </row>
    <row r="994" spans="2:6" x14ac:dyDescent="0.25">
      <c r="B994" s="9">
        <f t="shared" ca="1" si="81"/>
        <v>2.9377697981068813</v>
      </c>
      <c r="C994" s="9">
        <f t="shared" ca="1" si="82"/>
        <v>1.5707945926788165</v>
      </c>
      <c r="D994" s="9">
        <f t="shared" ca="1" si="83"/>
        <v>0.49101255173623026</v>
      </c>
      <c r="E994">
        <f t="shared" ca="1" si="80"/>
        <v>1.8270868689599149</v>
      </c>
      <c r="F994" s="2">
        <f t="shared" ca="1" si="84"/>
        <v>0</v>
      </c>
    </row>
    <row r="995" spans="2:6" x14ac:dyDescent="0.25">
      <c r="B995" s="9">
        <f t="shared" ca="1" si="81"/>
        <v>1.3575930541872101</v>
      </c>
      <c r="C995" s="9">
        <f t="shared" ca="1" si="82"/>
        <v>-0.69139563597012699</v>
      </c>
      <c r="D995" s="9">
        <f t="shared" ca="1" si="83"/>
        <v>-0.47104439560107086</v>
      </c>
      <c r="E995">
        <f t="shared" ca="1" si="80"/>
        <v>1.8933805045193977</v>
      </c>
      <c r="F995" s="2">
        <f t="shared" ca="1" si="84"/>
        <v>1</v>
      </c>
    </row>
    <row r="996" spans="2:6" x14ac:dyDescent="0.25">
      <c r="B996" s="9">
        <f t="shared" ca="1" si="81"/>
        <v>-1.40373431458566</v>
      </c>
      <c r="C996" s="9">
        <f t="shared" ca="1" si="82"/>
        <v>0.63147777832432994</v>
      </c>
      <c r="D996" s="9">
        <f t="shared" ca="1" si="83"/>
        <v>2.7188587957787376</v>
      </c>
      <c r="E996">
        <f t="shared" ca="1" si="80"/>
        <v>1.9950284881889466</v>
      </c>
      <c r="F996" s="2">
        <f t="shared" ca="1" si="84"/>
        <v>1</v>
      </c>
    </row>
    <row r="997" spans="2:6" x14ac:dyDescent="0.25">
      <c r="B997" s="9">
        <f t="shared" ca="1" si="81"/>
        <v>0.58955274000355451</v>
      </c>
      <c r="C997" s="9">
        <f t="shared" ca="1" si="82"/>
        <v>0.26613715960086731</v>
      </c>
      <c r="D997" s="9">
        <f t="shared" ca="1" si="83"/>
        <v>0.42403594941586437</v>
      </c>
      <c r="E997">
        <f t="shared" ca="1" si="80"/>
        <v>2.0609131717181817</v>
      </c>
      <c r="F997" s="2">
        <f t="shared" ca="1" si="84"/>
        <v>1</v>
      </c>
    </row>
    <row r="998" spans="2:6" x14ac:dyDescent="0.25">
      <c r="B998" s="9">
        <f t="shared" ca="1" si="81"/>
        <v>3.131963972458192</v>
      </c>
      <c r="C998" s="9">
        <f t="shared" ca="1" si="82"/>
        <v>-1.2722730148628985</v>
      </c>
      <c r="D998" s="9">
        <f t="shared" ca="1" si="83"/>
        <v>-0.38585873047225949</v>
      </c>
      <c r="E998">
        <f t="shared" ca="1" si="80"/>
        <v>2.2051390240726576</v>
      </c>
      <c r="F998" s="2">
        <f t="shared" ca="1" si="84"/>
        <v>0</v>
      </c>
    </row>
    <row r="999" spans="2:6" x14ac:dyDescent="0.25">
      <c r="B999" s="9">
        <f t="shared" ca="1" si="81"/>
        <v>1.1714546818438085</v>
      </c>
      <c r="C999" s="9">
        <f t="shared" ca="1" si="82"/>
        <v>-8.0113886942591361E-2</v>
      </c>
      <c r="D999" s="9">
        <f t="shared" ca="1" si="83"/>
        <v>-6.8282060535005518E-2</v>
      </c>
      <c r="E999">
        <f t="shared" ca="1" si="80"/>
        <v>3.1602142531898427</v>
      </c>
      <c r="F999" s="2">
        <f t="shared" ca="1" si="84"/>
        <v>1</v>
      </c>
    </row>
    <row r="1000" spans="2:6" x14ac:dyDescent="0.25">
      <c r="B1000" s="9">
        <f t="shared" ca="1" si="81"/>
        <v>-1.3661129094477142</v>
      </c>
      <c r="C1000" s="9">
        <f t="shared" ca="1" si="82"/>
        <v>1.3773940453483142</v>
      </c>
      <c r="D1000" s="9">
        <f t="shared" ca="1" si="83"/>
        <v>2.3520825733988215</v>
      </c>
      <c r="E1000">
        <f t="shared" ca="1" si="80"/>
        <v>1.9785028624162533</v>
      </c>
      <c r="F1000" s="2">
        <f t="shared" ca="1" si="84"/>
        <v>1</v>
      </c>
    </row>
    <row r="1001" spans="2:6" x14ac:dyDescent="0.25">
      <c r="B1001" s="9">
        <f t="shared" ca="1" si="81"/>
        <v>1.2906332878139508</v>
      </c>
      <c r="C1001" s="9">
        <f t="shared" ca="1" si="82"/>
        <v>1.9997913785227479</v>
      </c>
      <c r="D1001" s="9">
        <f t="shared" ca="1" si="83"/>
        <v>0.9976729700431477</v>
      </c>
      <c r="E1001">
        <f t="shared" ca="1" si="80"/>
        <v>1.78026063025293</v>
      </c>
      <c r="F1001" s="2">
        <f t="shared" ca="1" si="84"/>
        <v>0</v>
      </c>
    </row>
    <row r="1002" spans="2:6" x14ac:dyDescent="0.25">
      <c r="B1002" s="9">
        <f t="shared" ca="1" si="81"/>
        <v>0.8698861382634433</v>
      </c>
      <c r="C1002" s="9">
        <f t="shared" ca="1" si="82"/>
        <v>2.4969701969087836</v>
      </c>
      <c r="D1002" s="9">
        <f t="shared" ca="1" si="83"/>
        <v>1.2355684210652342</v>
      </c>
      <c r="E1002">
        <f t="shared" ca="1" si="80"/>
        <v>2.2846795582401307</v>
      </c>
      <c r="F1002" s="2">
        <f t="shared" ca="1" si="84"/>
        <v>0</v>
      </c>
    </row>
    <row r="1003" spans="2:6" x14ac:dyDescent="0.25">
      <c r="B1003" s="9">
        <f t="shared" ca="1" si="81"/>
        <v>-1.0497407943865715</v>
      </c>
      <c r="C1003" s="9">
        <f t="shared" ca="1" si="82"/>
        <v>-1.7609661396456562</v>
      </c>
      <c r="D1003" s="9">
        <f t="shared" ca="1" si="83"/>
        <v>-2.1083553450592922</v>
      </c>
      <c r="E1003">
        <f t="shared" ca="1" si="80"/>
        <v>1.7102342991132455</v>
      </c>
      <c r="F1003" s="2">
        <f t="shared" ca="1" si="84"/>
        <v>0</v>
      </c>
    </row>
    <row r="1004" spans="2:6" x14ac:dyDescent="0.25">
      <c r="B1004" s="9">
        <f t="shared" ca="1" si="81"/>
        <v>1.552204346731817</v>
      </c>
      <c r="C1004" s="9">
        <f t="shared" ca="1" si="82"/>
        <v>1.3874692746242792</v>
      </c>
      <c r="D1004" s="9">
        <f t="shared" ca="1" si="83"/>
        <v>0.72941815431986845</v>
      </c>
      <c r="E1004">
        <f t="shared" ca="1" si="80"/>
        <v>1.4020084861893449</v>
      </c>
      <c r="F1004" s="2">
        <f t="shared" ca="1" si="84"/>
        <v>0</v>
      </c>
    </row>
    <row r="1005" spans="2:6" x14ac:dyDescent="0.25">
      <c r="B1005" s="9">
        <f t="shared" ca="1" si="81"/>
        <v>1.8974833860719469</v>
      </c>
      <c r="C1005" s="9">
        <f t="shared" ca="1" si="82"/>
        <v>1.0548688328389668</v>
      </c>
      <c r="D1005" s="9">
        <f t="shared" ca="1" si="83"/>
        <v>0.50738495090654112</v>
      </c>
      <c r="E1005">
        <f t="shared" ca="1" si="80"/>
        <v>1.7753866938480987</v>
      </c>
      <c r="F1005" s="2">
        <f t="shared" ca="1" si="84"/>
        <v>0</v>
      </c>
    </row>
    <row r="1006" spans="2:6" x14ac:dyDescent="0.25">
      <c r="B1006" s="9">
        <f t="shared" ca="1" si="81"/>
        <v>2.9885690973181758</v>
      </c>
      <c r="C1006" s="9">
        <f t="shared" ca="1" si="82"/>
        <v>-1.7671432602977264</v>
      </c>
      <c r="D1006" s="9">
        <f t="shared" ca="1" si="83"/>
        <v>-0.53399846507681936</v>
      </c>
      <c r="E1006">
        <f t="shared" ca="1" si="80"/>
        <v>1.6970932545837516</v>
      </c>
      <c r="F1006" s="2">
        <f t="shared" ca="1" si="84"/>
        <v>0</v>
      </c>
    </row>
    <row r="1007" spans="2:6" x14ac:dyDescent="0.25">
      <c r="B1007" s="9">
        <f t="shared" ca="1" si="81"/>
        <v>2.1611559920547139</v>
      </c>
      <c r="C1007" s="9">
        <f t="shared" ca="1" si="82"/>
        <v>-1.9061155244752099</v>
      </c>
      <c r="D1007" s="9">
        <f t="shared" ca="1" si="83"/>
        <v>-0.72277461314364866</v>
      </c>
      <c r="E1007">
        <f t="shared" ca="1" si="80"/>
        <v>1.4031163344799815</v>
      </c>
      <c r="F1007" s="2">
        <f t="shared" ca="1" si="84"/>
        <v>0</v>
      </c>
    </row>
    <row r="1008" spans="2:6" x14ac:dyDescent="0.25">
      <c r="B1008" s="9">
        <f t="shared" ca="1" si="81"/>
        <v>-0.11490298525447384</v>
      </c>
      <c r="C1008" s="9">
        <f t="shared" ca="1" si="82"/>
        <v>-0.31119208987067737</v>
      </c>
      <c r="D1008" s="9">
        <f t="shared" ca="1" si="83"/>
        <v>-1.924503122389605</v>
      </c>
      <c r="E1008">
        <f t="shared" ca="1" si="80"/>
        <v>1.68369636049241</v>
      </c>
      <c r="F1008" s="2">
        <f t="shared" ca="1" si="84"/>
        <v>1</v>
      </c>
    </row>
    <row r="1009" spans="2:6" x14ac:dyDescent="0.25">
      <c r="B1009" s="9">
        <f t="shared" ca="1" si="81"/>
        <v>2.5637745564080863</v>
      </c>
      <c r="C1009" s="9">
        <f t="shared" ca="1" si="82"/>
        <v>-1.1918420844634074</v>
      </c>
      <c r="D1009" s="9">
        <f t="shared" ca="1" si="83"/>
        <v>-0.43515726036278335</v>
      </c>
      <c r="E1009">
        <f t="shared" ca="1" si="80"/>
        <v>2.0200570838788932</v>
      </c>
      <c r="F1009" s="2">
        <f t="shared" ca="1" si="84"/>
        <v>0</v>
      </c>
    </row>
    <row r="1010" spans="2:6" x14ac:dyDescent="0.25">
      <c r="B1010" s="9">
        <f t="shared" ca="1" si="81"/>
        <v>2.0707963727483074</v>
      </c>
      <c r="C1010" s="9">
        <f t="shared" ca="1" si="82"/>
        <v>1.348854506364856</v>
      </c>
      <c r="D1010" s="9">
        <f t="shared" ca="1" si="83"/>
        <v>0.57733766786715957</v>
      </c>
      <c r="E1010">
        <f t="shared" ca="1" si="80"/>
        <v>1.5868605855816391</v>
      </c>
      <c r="F1010" s="2">
        <f t="shared" ca="1" si="84"/>
        <v>0</v>
      </c>
    </row>
    <row r="1011" spans="2:6" x14ac:dyDescent="0.25">
      <c r="B1011" s="9">
        <f t="shared" ca="1" si="81"/>
        <v>3.1792194103944507</v>
      </c>
      <c r="C1011" s="9">
        <f t="shared" ca="1" si="82"/>
        <v>2.3175193746481515</v>
      </c>
      <c r="D1011" s="9">
        <f t="shared" ca="1" si="83"/>
        <v>0.629898063391094</v>
      </c>
      <c r="E1011">
        <f t="shared" ca="1" si="80"/>
        <v>1.4857126928175926</v>
      </c>
      <c r="F1011" s="2">
        <f t="shared" ca="1" si="84"/>
        <v>0</v>
      </c>
    </row>
    <row r="1012" spans="2:6" x14ac:dyDescent="0.25">
      <c r="B1012" s="9">
        <f t="shared" ca="1" si="81"/>
        <v>1.1625596345804954</v>
      </c>
      <c r="C1012" s="9">
        <f t="shared" ca="1" si="82"/>
        <v>0.98831746100562401</v>
      </c>
      <c r="D1012" s="9">
        <f t="shared" ca="1" si="83"/>
        <v>0.70456485697429039</v>
      </c>
      <c r="E1012">
        <f t="shared" ca="1" si="80"/>
        <v>1.4094137635527775</v>
      </c>
      <c r="F1012" s="2">
        <f t="shared" ca="1" si="84"/>
        <v>0</v>
      </c>
    </row>
    <row r="1013" spans="2:6" x14ac:dyDescent="0.25">
      <c r="B1013" s="9">
        <f t="shared" ca="1" si="81"/>
        <v>-0.71673086341466963</v>
      </c>
      <c r="C1013" s="9">
        <f t="shared" ca="1" si="82"/>
        <v>-0.71889107671361274</v>
      </c>
      <c r="D1013" s="9">
        <f t="shared" ca="1" si="83"/>
        <v>-2.3546897683653896</v>
      </c>
      <c r="E1013">
        <f t="shared" ca="1" si="80"/>
        <v>1.9812611357253189</v>
      </c>
      <c r="F1013" s="2">
        <f t="shared" ca="1" si="84"/>
        <v>1</v>
      </c>
    </row>
    <row r="1014" spans="2:6" x14ac:dyDescent="0.25">
      <c r="B1014" s="9">
        <f t="shared" ca="1" si="81"/>
        <v>-0.20904801603572465</v>
      </c>
      <c r="C1014" s="9">
        <f t="shared" ca="1" si="82"/>
        <v>2.280274350752463</v>
      </c>
      <c r="D1014" s="9">
        <f t="shared" ca="1" si="83"/>
        <v>1.662217473357249</v>
      </c>
      <c r="E1014">
        <f t="shared" ca="1" si="80"/>
        <v>2.0411983583761693</v>
      </c>
      <c r="F1014" s="2">
        <f t="shared" ca="1" si="84"/>
        <v>0</v>
      </c>
    </row>
    <row r="1015" spans="2:6" x14ac:dyDescent="0.25">
      <c r="B1015" s="9">
        <f t="shared" ca="1" si="81"/>
        <v>-1.2663737330713669</v>
      </c>
      <c r="C1015" s="9">
        <f t="shared" ca="1" si="82"/>
        <v>1.2550310016224007</v>
      </c>
      <c r="D1015" s="9">
        <f t="shared" ca="1" si="83"/>
        <v>2.3606930360936937</v>
      </c>
      <c r="E1015">
        <f t="shared" ca="1" si="80"/>
        <v>1.9875246504144641</v>
      </c>
      <c r="F1015" s="2">
        <f t="shared" ca="1" si="84"/>
        <v>1</v>
      </c>
    </row>
    <row r="1016" spans="2:6" x14ac:dyDescent="0.25">
      <c r="B1016" s="9">
        <f t="shared" ca="1" si="81"/>
        <v>0.70031081942975359</v>
      </c>
      <c r="C1016" s="9">
        <f t="shared" ca="1" si="82"/>
        <v>-1.5842486652829157</v>
      </c>
      <c r="D1016" s="9">
        <f t="shared" ca="1" si="83"/>
        <v>-1.1545765857448425</v>
      </c>
      <c r="E1016">
        <f t="shared" ca="1" si="80"/>
        <v>2.1446971813382412</v>
      </c>
      <c r="F1016" s="2">
        <f t="shared" ca="1" si="84"/>
        <v>1</v>
      </c>
    </row>
    <row r="1017" spans="2:6" x14ac:dyDescent="0.25">
      <c r="B1017" s="9">
        <f t="shared" ca="1" si="81"/>
        <v>0.2240046429632041</v>
      </c>
      <c r="C1017" s="9">
        <f t="shared" ca="1" si="82"/>
        <v>0.26272188131442509</v>
      </c>
      <c r="D1017" s="9">
        <f t="shared" ca="1" si="83"/>
        <v>0.86477720424050242</v>
      </c>
      <c r="E1017">
        <f t="shared" ca="1" si="80"/>
        <v>1.506636651014515</v>
      </c>
      <c r="F1017" s="2">
        <f t="shared" ca="1" si="84"/>
        <v>1</v>
      </c>
    </row>
    <row r="1018" spans="2:6" x14ac:dyDescent="0.25">
      <c r="B1018" s="9">
        <f t="shared" ca="1" si="81"/>
        <v>1.2680048382153417</v>
      </c>
      <c r="C1018" s="9">
        <f t="shared" ca="1" si="82"/>
        <v>0.65060990083560477</v>
      </c>
      <c r="D1018" s="9">
        <f t="shared" ca="1" si="83"/>
        <v>0.47407049126092787</v>
      </c>
      <c r="E1018">
        <f t="shared" ca="1" si="80"/>
        <v>1.8831212584190407</v>
      </c>
      <c r="F1018" s="2">
        <f t="shared" ca="1" si="84"/>
        <v>1</v>
      </c>
    </row>
    <row r="1019" spans="2:6" x14ac:dyDescent="0.25">
      <c r="B1019" s="9">
        <f t="shared" ca="1" si="81"/>
        <v>-0.72668784432701994</v>
      </c>
      <c r="C1019" s="9">
        <f t="shared" ca="1" si="82"/>
        <v>-2.2805055740342675</v>
      </c>
      <c r="D1019" s="9">
        <f t="shared" ca="1" si="83"/>
        <v>-1.8792760791565764</v>
      </c>
      <c r="E1019">
        <f t="shared" ca="1" si="80"/>
        <v>1.7168145139704605</v>
      </c>
      <c r="F1019" s="2">
        <f t="shared" ca="1" si="84"/>
        <v>0</v>
      </c>
    </row>
    <row r="1020" spans="2:6" x14ac:dyDescent="0.25">
      <c r="B1020" s="9">
        <f t="shared" ca="1" si="81"/>
        <v>0.3957536484679689</v>
      </c>
      <c r="C1020" s="9">
        <f t="shared" ca="1" si="82"/>
        <v>1.3364589301103045</v>
      </c>
      <c r="D1020" s="9">
        <f t="shared" ca="1" si="83"/>
        <v>1.2829019718330723</v>
      </c>
      <c r="E1020">
        <f t="shared" ca="1" si="80"/>
        <v>2.339532248608811</v>
      </c>
      <c r="F1020" s="2">
        <f t="shared" ca="1" si="84"/>
        <v>1</v>
      </c>
    </row>
    <row r="1021" spans="2:6" x14ac:dyDescent="0.25">
      <c r="B1021" s="9">
        <f t="shared" ca="1" si="81"/>
        <v>1.6085206523129212</v>
      </c>
      <c r="C1021" s="9">
        <f t="shared" ca="1" si="82"/>
        <v>-1.1152716412190289</v>
      </c>
      <c r="D1021" s="9">
        <f t="shared" ca="1" si="83"/>
        <v>-0.606250535095052</v>
      </c>
      <c r="E1021">
        <f t="shared" ca="1" si="80"/>
        <v>1.5265590650605394</v>
      </c>
      <c r="F1021" s="2">
        <f t="shared" ca="1" si="84"/>
        <v>0</v>
      </c>
    </row>
    <row r="1022" spans="2:6" x14ac:dyDescent="0.25">
      <c r="B1022" s="9">
        <f t="shared" ca="1" si="81"/>
        <v>3.1889857577605261</v>
      </c>
      <c r="C1022" s="9">
        <f t="shared" ca="1" si="82"/>
        <v>-9.4548858928797469E-2</v>
      </c>
      <c r="D1022" s="9">
        <f t="shared" ca="1" si="83"/>
        <v>-2.9639884500079487E-2</v>
      </c>
      <c r="E1022">
        <f t="shared" ref="E1022:E1085" ca="1" si="85">a_0+a_1*COS(D1022)+a_2*COS(2*D1022)+a_3*COS(3*D1022)+a_4*COS(4*D1022)+a_5*COS(5*D1022)</f>
        <v>3.1924557853640954</v>
      </c>
      <c r="F1022" s="2">
        <f t="shared" ca="1" si="84"/>
        <v>1</v>
      </c>
    </row>
    <row r="1023" spans="2:6" x14ac:dyDescent="0.25">
      <c r="B1023" s="9">
        <f t="shared" ref="B1023:B1086" ca="1" si="86">$F$10+$F$15*RAND()</f>
        <v>-0.32734376783777352</v>
      </c>
      <c r="C1023" s="9">
        <f t="shared" ref="C1023:C1086" ca="1" si="87">$F$15*(RAND()-0.5)</f>
        <v>-2.013883672344694</v>
      </c>
      <c r="D1023" s="9">
        <f t="shared" ref="D1023:D1086" ca="1" si="88">ATAN2(B1023,C1023)</f>
        <v>-1.7319306444018692</v>
      </c>
      <c r="E1023">
        <f t="shared" ca="1" si="85"/>
        <v>1.9173144348767011</v>
      </c>
      <c r="F1023" s="2">
        <f t="shared" ref="F1023:F1086" ca="1" si="89">IF(SQRT(B1023*B1023+C1023*C1023)&lt;E1023,1,0)</f>
        <v>0</v>
      </c>
    </row>
    <row r="1024" spans="2:6" x14ac:dyDescent="0.25">
      <c r="B1024" s="9">
        <f t="shared" ca="1" si="86"/>
        <v>2.0128804957342492</v>
      </c>
      <c r="C1024" s="9">
        <f t="shared" ca="1" si="87"/>
        <v>1.1920981818612115</v>
      </c>
      <c r="D1024" s="9">
        <f t="shared" ca="1" si="88"/>
        <v>0.53469034121782288</v>
      </c>
      <c r="E1024">
        <f t="shared" ca="1" si="85"/>
        <v>1.6951595384211109</v>
      </c>
      <c r="F1024" s="2">
        <f t="shared" ca="1" si="89"/>
        <v>0</v>
      </c>
    </row>
    <row r="1025" spans="2:6" x14ac:dyDescent="0.25">
      <c r="B1025" s="9">
        <f t="shared" ca="1" si="86"/>
        <v>2.7945476759804286</v>
      </c>
      <c r="C1025" s="9">
        <f t="shared" ca="1" si="87"/>
        <v>1.3379676036373642</v>
      </c>
      <c r="D1025" s="9">
        <f t="shared" ca="1" si="88"/>
        <v>0.44652622882076221</v>
      </c>
      <c r="E1025">
        <f t="shared" ca="1" si="85"/>
        <v>1.9790060305593089</v>
      </c>
      <c r="F1025" s="2">
        <f t="shared" ca="1" si="89"/>
        <v>0</v>
      </c>
    </row>
    <row r="1026" spans="2:6" x14ac:dyDescent="0.25">
      <c r="B1026" s="9">
        <f t="shared" ca="1" si="86"/>
        <v>-1.6576248606670185</v>
      </c>
      <c r="C1026" s="9">
        <f t="shared" ca="1" si="87"/>
        <v>1.2484862998658643</v>
      </c>
      <c r="D1026" s="9">
        <f t="shared" ca="1" si="88"/>
        <v>2.4960608322778453</v>
      </c>
      <c r="E1026">
        <f t="shared" ca="1" si="85"/>
        <v>2.0836507570054046</v>
      </c>
      <c r="F1026" s="2">
        <f t="shared" ca="1" si="89"/>
        <v>1</v>
      </c>
    </row>
    <row r="1027" spans="2:6" x14ac:dyDescent="0.25">
      <c r="B1027" s="9">
        <f t="shared" ca="1" si="86"/>
        <v>2.1969443186864908</v>
      </c>
      <c r="C1027" s="9">
        <f t="shared" ca="1" si="87"/>
        <v>-1.2012495135855377</v>
      </c>
      <c r="D1027" s="9">
        <f t="shared" ca="1" si="88"/>
        <v>-0.50036918754833293</v>
      </c>
      <c r="E1027">
        <f t="shared" ca="1" si="85"/>
        <v>1.7972301054841355</v>
      </c>
      <c r="F1027" s="2">
        <f t="shared" ca="1" si="89"/>
        <v>0</v>
      </c>
    </row>
    <row r="1028" spans="2:6" x14ac:dyDescent="0.25">
      <c r="B1028" s="9">
        <f t="shared" ca="1" si="86"/>
        <v>-1.452687801856964</v>
      </c>
      <c r="C1028" s="9">
        <f t="shared" ca="1" si="87"/>
        <v>-1.1422267039532841</v>
      </c>
      <c r="D1028" s="9">
        <f t="shared" ca="1" si="88"/>
        <v>-2.4752706111820073</v>
      </c>
      <c r="E1028">
        <f t="shared" ca="1" si="85"/>
        <v>2.0756037370502627</v>
      </c>
      <c r="F1028" s="2">
        <f t="shared" ca="1" si="89"/>
        <v>1</v>
      </c>
    </row>
    <row r="1029" spans="2:6" x14ac:dyDescent="0.25">
      <c r="B1029" s="9">
        <f t="shared" ca="1" si="86"/>
        <v>-0.12669696500372263</v>
      </c>
      <c r="C1029" s="9">
        <f t="shared" ca="1" si="87"/>
        <v>1.8859506607825596</v>
      </c>
      <c r="D1029" s="9">
        <f t="shared" ca="1" si="88"/>
        <v>1.637874901431656</v>
      </c>
      <c r="E1029">
        <f t="shared" ca="1" si="85"/>
        <v>2.0850786315110059</v>
      </c>
      <c r="F1029" s="2">
        <f t="shared" ca="1" si="89"/>
        <v>1</v>
      </c>
    </row>
    <row r="1030" spans="2:6" x14ac:dyDescent="0.25">
      <c r="B1030" s="9">
        <f t="shared" ca="1" si="86"/>
        <v>-1.1881067649605646</v>
      </c>
      <c r="C1030" s="9">
        <f t="shared" ca="1" si="87"/>
        <v>-0.47861367273437</v>
      </c>
      <c r="D1030" s="9">
        <f t="shared" ca="1" si="88"/>
        <v>-2.7586427589665785</v>
      </c>
      <c r="E1030">
        <f t="shared" ca="1" si="85"/>
        <v>1.9512357702923471</v>
      </c>
      <c r="F1030" s="2">
        <f t="shared" ca="1" si="89"/>
        <v>1</v>
      </c>
    </row>
    <row r="1031" spans="2:6" x14ac:dyDescent="0.25">
      <c r="B1031" s="9">
        <f t="shared" ca="1" si="86"/>
        <v>2.7410340540397229</v>
      </c>
      <c r="C1031" s="9">
        <f t="shared" ca="1" si="87"/>
        <v>0.58670580276548079</v>
      </c>
      <c r="D1031" s="9">
        <f t="shared" ca="1" si="88"/>
        <v>0.21086358321699539</v>
      </c>
      <c r="E1031">
        <f t="shared" ca="1" si="85"/>
        <v>2.8451024959292042</v>
      </c>
      <c r="F1031" s="2">
        <f t="shared" ca="1" si="89"/>
        <v>1</v>
      </c>
    </row>
    <row r="1032" spans="2:6" x14ac:dyDescent="0.25">
      <c r="B1032" s="9">
        <f t="shared" ca="1" si="86"/>
        <v>-1.6799853745033446</v>
      </c>
      <c r="C1032" s="9">
        <f t="shared" ca="1" si="87"/>
        <v>1.9476343986905382</v>
      </c>
      <c r="D1032" s="9">
        <f t="shared" ca="1" si="88"/>
        <v>2.2825470405890633</v>
      </c>
      <c r="E1032">
        <f t="shared" ca="1" si="85"/>
        <v>1.8986577860478666</v>
      </c>
      <c r="F1032" s="2">
        <f t="shared" ca="1" si="89"/>
        <v>0</v>
      </c>
    </row>
    <row r="1033" spans="2:6" x14ac:dyDescent="0.25">
      <c r="B1033" s="9">
        <f t="shared" ca="1" si="86"/>
        <v>3.1128147892176523</v>
      </c>
      <c r="C1033" s="9">
        <f t="shared" ca="1" si="87"/>
        <v>-0.14200637907843086</v>
      </c>
      <c r="D1033" s="9">
        <f t="shared" ca="1" si="88"/>
        <v>-4.5588317333534634E-2</v>
      </c>
      <c r="E1033">
        <f t="shared" ca="1" si="85"/>
        <v>3.1821886247823628</v>
      </c>
      <c r="F1033" s="2">
        <f t="shared" ca="1" si="89"/>
        <v>1</v>
      </c>
    </row>
    <row r="1034" spans="2:6" x14ac:dyDescent="0.25">
      <c r="B1034" s="9">
        <f t="shared" ca="1" si="86"/>
        <v>1.826670808511959</v>
      </c>
      <c r="C1034" s="9">
        <f t="shared" ca="1" si="87"/>
        <v>-1.0359046406231245</v>
      </c>
      <c r="D1034" s="9">
        <f t="shared" ca="1" si="88"/>
        <v>-0.51587679793286234</v>
      </c>
      <c r="E1034">
        <f t="shared" ca="1" si="85"/>
        <v>1.74959960307093</v>
      </c>
      <c r="F1034" s="2">
        <f t="shared" ca="1" si="89"/>
        <v>0</v>
      </c>
    </row>
    <row r="1035" spans="2:6" x14ac:dyDescent="0.25">
      <c r="B1035" s="9">
        <f t="shared" ca="1" si="86"/>
        <v>0.14996291281029106</v>
      </c>
      <c r="C1035" s="9">
        <f t="shared" ca="1" si="87"/>
        <v>1.1299611657608726</v>
      </c>
      <c r="D1035" s="9">
        <f t="shared" ca="1" si="88"/>
        <v>1.4388522749042205</v>
      </c>
      <c r="E1035">
        <f t="shared" ca="1" si="85"/>
        <v>2.3569958456385138</v>
      </c>
      <c r="F1035" s="2">
        <f t="shared" ca="1" si="89"/>
        <v>1</v>
      </c>
    </row>
    <row r="1036" spans="2:6" x14ac:dyDescent="0.25">
      <c r="B1036" s="9">
        <f t="shared" ca="1" si="86"/>
        <v>-1.7785557411438189</v>
      </c>
      <c r="C1036" s="9">
        <f t="shared" ca="1" si="87"/>
        <v>1.8777974138096634</v>
      </c>
      <c r="D1036" s="9">
        <f t="shared" ca="1" si="88"/>
        <v>2.3290588966888928</v>
      </c>
      <c r="E1036">
        <f t="shared" ca="1" si="85"/>
        <v>1.9532472271950378</v>
      </c>
      <c r="F1036" s="2">
        <f t="shared" ca="1" si="89"/>
        <v>0</v>
      </c>
    </row>
    <row r="1037" spans="2:6" x14ac:dyDescent="0.25">
      <c r="B1037" s="9">
        <f t="shared" ca="1" si="86"/>
        <v>1.3405082290843156</v>
      </c>
      <c r="C1037" s="9">
        <f t="shared" ca="1" si="87"/>
        <v>-0.3933452884933471</v>
      </c>
      <c r="D1037" s="9">
        <f t="shared" ca="1" si="88"/>
        <v>-0.28541839760364951</v>
      </c>
      <c r="E1037">
        <f t="shared" ca="1" si="85"/>
        <v>2.5892139403209637</v>
      </c>
      <c r="F1037" s="2">
        <f t="shared" ca="1" si="89"/>
        <v>1</v>
      </c>
    </row>
    <row r="1038" spans="2:6" x14ac:dyDescent="0.25">
      <c r="B1038" s="9">
        <f t="shared" ca="1" si="86"/>
        <v>1.9770798847021667</v>
      </c>
      <c r="C1038" s="9">
        <f t="shared" ca="1" si="87"/>
        <v>-2.3279518231141867</v>
      </c>
      <c r="D1038" s="9">
        <f t="shared" ca="1" si="88"/>
        <v>-0.86672116676346855</v>
      </c>
      <c r="E1038">
        <f t="shared" ca="1" si="85"/>
        <v>1.5096949542477467</v>
      </c>
      <c r="F1038" s="2">
        <f t="shared" ca="1" si="89"/>
        <v>0</v>
      </c>
    </row>
    <row r="1039" spans="2:6" x14ac:dyDescent="0.25">
      <c r="B1039" s="9">
        <f t="shared" ca="1" si="86"/>
        <v>-1.5554526005528739</v>
      </c>
      <c r="C1039" s="9">
        <f t="shared" ca="1" si="87"/>
        <v>-2.3981355597720162</v>
      </c>
      <c r="D1039" s="9">
        <f t="shared" ca="1" si="88"/>
        <v>-2.14619315596084</v>
      </c>
      <c r="E1039">
        <f t="shared" ca="1" si="85"/>
        <v>1.7431300547006165</v>
      </c>
      <c r="F1039" s="2">
        <f t="shared" ca="1" si="89"/>
        <v>0</v>
      </c>
    </row>
    <row r="1040" spans="2:6" x14ac:dyDescent="0.25">
      <c r="B1040" s="9">
        <f t="shared" ca="1" si="86"/>
        <v>2.3516611988526357</v>
      </c>
      <c r="C1040" s="9">
        <f t="shared" ca="1" si="87"/>
        <v>-1.3492207550529378</v>
      </c>
      <c r="D1040" s="9">
        <f t="shared" ca="1" si="88"/>
        <v>-0.52088001328767519</v>
      </c>
      <c r="E1040">
        <f t="shared" ca="1" si="85"/>
        <v>1.7347524761064903</v>
      </c>
      <c r="F1040" s="2">
        <f t="shared" ca="1" si="89"/>
        <v>0</v>
      </c>
    </row>
    <row r="1041" spans="2:6" x14ac:dyDescent="0.25">
      <c r="B1041" s="9">
        <f t="shared" ca="1" si="86"/>
        <v>1.2735779600806911</v>
      </c>
      <c r="C1041" s="9">
        <f t="shared" ca="1" si="87"/>
        <v>1.6423371475518436</v>
      </c>
      <c r="D1041" s="9">
        <f t="shared" ca="1" si="88"/>
        <v>0.9111946777401666</v>
      </c>
      <c r="E1041">
        <f t="shared" ca="1" si="85"/>
        <v>1.588956533639843</v>
      </c>
      <c r="F1041" s="2">
        <f t="shared" ca="1" si="89"/>
        <v>0</v>
      </c>
    </row>
    <row r="1042" spans="2:6" x14ac:dyDescent="0.25">
      <c r="B1042" s="9">
        <f t="shared" ca="1" si="86"/>
        <v>0.39282680563817896</v>
      </c>
      <c r="C1042" s="9">
        <f t="shared" ca="1" si="87"/>
        <v>-1.2484337802262799</v>
      </c>
      <c r="D1042" s="9">
        <f t="shared" ca="1" si="88"/>
        <v>-1.2659487533037999</v>
      </c>
      <c r="E1042">
        <f t="shared" ca="1" si="85"/>
        <v>2.322422579531727</v>
      </c>
      <c r="F1042" s="2">
        <f t="shared" ca="1" si="89"/>
        <v>1</v>
      </c>
    </row>
    <row r="1043" spans="2:6" x14ac:dyDescent="0.25">
      <c r="B1043" s="9">
        <f t="shared" ca="1" si="86"/>
        <v>2.0254404737753964</v>
      </c>
      <c r="C1043" s="9">
        <f t="shared" ca="1" si="87"/>
        <v>0.12359569903158438</v>
      </c>
      <c r="D1043" s="9">
        <f t="shared" ca="1" si="88"/>
        <v>6.094606768894037E-2</v>
      </c>
      <c r="E1043">
        <f t="shared" ca="1" si="85"/>
        <v>3.1682536344638716</v>
      </c>
      <c r="F1043" s="2">
        <f t="shared" ca="1" si="89"/>
        <v>1</v>
      </c>
    </row>
    <row r="1044" spans="2:6" x14ac:dyDescent="0.25">
      <c r="B1044" s="9">
        <f t="shared" ca="1" si="86"/>
        <v>-0.43989086091988638</v>
      </c>
      <c r="C1044" s="9">
        <f t="shared" ca="1" si="87"/>
        <v>-0.22596327064063354</v>
      </c>
      <c r="D1044" s="9">
        <f t="shared" ca="1" si="88"/>
        <v>-2.6670607944563725</v>
      </c>
      <c r="E1044">
        <f t="shared" ca="1" si="85"/>
        <v>2.0420151679866541</v>
      </c>
      <c r="F1044" s="2">
        <f t="shared" ca="1" si="89"/>
        <v>1</v>
      </c>
    </row>
    <row r="1045" spans="2:6" x14ac:dyDescent="0.25">
      <c r="B1045" s="9">
        <f t="shared" ca="1" si="86"/>
        <v>1.2349634052830785</v>
      </c>
      <c r="C1045" s="9">
        <f t="shared" ca="1" si="87"/>
        <v>-0.14291505932410781</v>
      </c>
      <c r="D1045" s="9">
        <f t="shared" ca="1" si="88"/>
        <v>-0.11521164122986956</v>
      </c>
      <c r="E1045">
        <f t="shared" ca="1" si="85"/>
        <v>3.0883526240617387</v>
      </c>
      <c r="F1045" s="2">
        <f t="shared" ca="1" si="89"/>
        <v>1</v>
      </c>
    </row>
    <row r="1046" spans="2:6" x14ac:dyDescent="0.25">
      <c r="B1046" s="9">
        <f t="shared" ca="1" si="86"/>
        <v>0.36788414048689355</v>
      </c>
      <c r="C1046" s="9">
        <f t="shared" ca="1" si="87"/>
        <v>1.8499369293395098</v>
      </c>
      <c r="D1046" s="9">
        <f t="shared" ca="1" si="88"/>
        <v>1.374494205728418</v>
      </c>
      <c r="E1046">
        <f t="shared" ca="1" si="85"/>
        <v>2.3802342049243124</v>
      </c>
      <c r="F1046" s="2">
        <f t="shared" ca="1" si="89"/>
        <v>1</v>
      </c>
    </row>
    <row r="1047" spans="2:6" x14ac:dyDescent="0.25">
      <c r="B1047" s="9">
        <f t="shared" ca="1" si="86"/>
        <v>2.6845542590357656</v>
      </c>
      <c r="C1047" s="9">
        <f t="shared" ca="1" si="87"/>
        <v>2.1566832900354287</v>
      </c>
      <c r="D1047" s="9">
        <f t="shared" ca="1" si="88"/>
        <v>0.67679084546808055</v>
      </c>
      <c r="E1047">
        <f t="shared" ca="1" si="85"/>
        <v>1.4283120229254789</v>
      </c>
      <c r="F1047" s="2">
        <f t="shared" ca="1" si="89"/>
        <v>0</v>
      </c>
    </row>
    <row r="1048" spans="2:6" x14ac:dyDescent="0.25">
      <c r="B1048" s="9">
        <f t="shared" ca="1" si="86"/>
        <v>1.1055715377305437</v>
      </c>
      <c r="C1048" s="9">
        <f t="shared" ca="1" si="87"/>
        <v>-0.34518327319777531</v>
      </c>
      <c r="D1048" s="9">
        <f t="shared" ca="1" si="88"/>
        <v>-0.30263118298143349</v>
      </c>
      <c r="E1048">
        <f t="shared" ca="1" si="85"/>
        <v>2.5250298164988854</v>
      </c>
      <c r="F1048" s="2">
        <f t="shared" ca="1" si="89"/>
        <v>1</v>
      </c>
    </row>
    <row r="1049" spans="2:6" x14ac:dyDescent="0.25">
      <c r="B1049" s="9">
        <f t="shared" ca="1" si="86"/>
        <v>0.84835415118096047</v>
      </c>
      <c r="C1049" s="9">
        <f t="shared" ca="1" si="87"/>
        <v>-1.717007264153583</v>
      </c>
      <c r="D1049" s="9">
        <f t="shared" ca="1" si="88"/>
        <v>-1.1118888070488884</v>
      </c>
      <c r="E1049">
        <f t="shared" ca="1" si="85"/>
        <v>2.0528015018635215</v>
      </c>
      <c r="F1049" s="2">
        <f t="shared" ca="1" si="89"/>
        <v>1</v>
      </c>
    </row>
    <row r="1050" spans="2:6" x14ac:dyDescent="0.25">
      <c r="B1050" s="9">
        <f t="shared" ca="1" si="86"/>
        <v>-1.7324839037997737</v>
      </c>
      <c r="C1050" s="9">
        <f t="shared" ca="1" si="87"/>
        <v>-1.4942725387553208</v>
      </c>
      <c r="D1050" s="9">
        <f t="shared" ca="1" si="88"/>
        <v>-2.4298845973074044</v>
      </c>
      <c r="E1050">
        <f t="shared" ca="1" si="85"/>
        <v>2.048875042966253</v>
      </c>
      <c r="F1050" s="2">
        <f t="shared" ca="1" si="89"/>
        <v>0</v>
      </c>
    </row>
    <row r="1051" spans="2:6" x14ac:dyDescent="0.25">
      <c r="B1051" s="9">
        <f t="shared" ca="1" si="86"/>
        <v>0.94270579709170232</v>
      </c>
      <c r="C1051" s="9">
        <f t="shared" ca="1" si="87"/>
        <v>-2.4653087347388887</v>
      </c>
      <c r="D1051" s="9">
        <f t="shared" ca="1" si="88"/>
        <v>-1.2055638228445347</v>
      </c>
      <c r="E1051">
        <f t="shared" ca="1" si="85"/>
        <v>2.2390193369456419</v>
      </c>
      <c r="F1051" s="2">
        <f t="shared" ca="1" si="89"/>
        <v>0</v>
      </c>
    </row>
    <row r="1052" spans="2:6" x14ac:dyDescent="0.25">
      <c r="B1052" s="9">
        <f t="shared" ca="1" si="86"/>
        <v>2.4195766539343904</v>
      </c>
      <c r="C1052" s="9">
        <f t="shared" ca="1" si="87"/>
        <v>-2.0080581209999209</v>
      </c>
      <c r="D1052" s="9">
        <f t="shared" ca="1" si="88"/>
        <v>-0.69272121537360198</v>
      </c>
      <c r="E1052">
        <f t="shared" ca="1" si="85"/>
        <v>1.4160946546602859</v>
      </c>
      <c r="F1052" s="2">
        <f t="shared" ca="1" si="89"/>
        <v>0</v>
      </c>
    </row>
    <row r="1053" spans="2:6" x14ac:dyDescent="0.25">
      <c r="B1053" s="9">
        <f t="shared" ca="1" si="86"/>
        <v>0.12339859992499735</v>
      </c>
      <c r="C1053" s="9">
        <f t="shared" ca="1" si="87"/>
        <v>-1.9512913599355726</v>
      </c>
      <c r="D1053" s="9">
        <f t="shared" ca="1" si="88"/>
        <v>-1.5076409742315335</v>
      </c>
      <c r="E1053">
        <f t="shared" ca="1" si="85"/>
        <v>2.2904525604759862</v>
      </c>
      <c r="F1053" s="2">
        <f t="shared" ca="1" si="89"/>
        <v>1</v>
      </c>
    </row>
    <row r="1054" spans="2:6" x14ac:dyDescent="0.25">
      <c r="B1054" s="9">
        <f t="shared" ca="1" si="86"/>
        <v>-1.0570013873868658</v>
      </c>
      <c r="C1054" s="9">
        <f t="shared" ca="1" si="87"/>
        <v>-1.1933516268962774</v>
      </c>
      <c r="D1054" s="9">
        <f t="shared" ca="1" si="88"/>
        <v>-2.2956778743784265</v>
      </c>
      <c r="E1054">
        <f t="shared" ca="1" si="85"/>
        <v>1.9144044814580297</v>
      </c>
      <c r="F1054" s="2">
        <f t="shared" ca="1" si="89"/>
        <v>1</v>
      </c>
    </row>
    <row r="1055" spans="2:6" x14ac:dyDescent="0.25">
      <c r="B1055" s="9">
        <f t="shared" ca="1" si="86"/>
        <v>-1.5847378673266932</v>
      </c>
      <c r="C1055" s="9">
        <f t="shared" ca="1" si="87"/>
        <v>-1.4269365098945974</v>
      </c>
      <c r="D1055" s="9">
        <f t="shared" ca="1" si="88"/>
        <v>-2.4085431726448236</v>
      </c>
      <c r="E1055">
        <f t="shared" ca="1" si="85"/>
        <v>2.0323375301167261</v>
      </c>
      <c r="F1055" s="2">
        <f t="shared" ca="1" si="89"/>
        <v>0</v>
      </c>
    </row>
    <row r="1056" spans="2:6" x14ac:dyDescent="0.25">
      <c r="B1056" s="9">
        <f t="shared" ca="1" si="86"/>
        <v>-1.0450770125927007</v>
      </c>
      <c r="C1056" s="9">
        <f t="shared" ca="1" si="87"/>
        <v>0.77301097286935894</v>
      </c>
      <c r="D1056" s="9">
        <f t="shared" ca="1" si="88"/>
        <v>2.504736297071354</v>
      </c>
      <c r="E1056">
        <f t="shared" ca="1" si="85"/>
        <v>2.0861851039422943</v>
      </c>
      <c r="F1056" s="2">
        <f t="shared" ca="1" si="89"/>
        <v>1</v>
      </c>
    </row>
    <row r="1057" spans="2:6" x14ac:dyDescent="0.25">
      <c r="B1057" s="9">
        <f t="shared" ca="1" si="86"/>
        <v>0.31147420187054586</v>
      </c>
      <c r="C1057" s="9">
        <f t="shared" ca="1" si="87"/>
        <v>-0.43309754170373688</v>
      </c>
      <c r="D1057" s="9">
        <f t="shared" ca="1" si="88"/>
        <v>-0.94731487762850586</v>
      </c>
      <c r="E1057">
        <f t="shared" ca="1" si="85"/>
        <v>1.6642897608934046</v>
      </c>
      <c r="F1057" s="2">
        <f t="shared" ca="1" si="89"/>
        <v>1</v>
      </c>
    </row>
    <row r="1058" spans="2:6" x14ac:dyDescent="0.25">
      <c r="B1058" s="9">
        <f t="shared" ca="1" si="86"/>
        <v>-0.72401420549133411</v>
      </c>
      <c r="C1058" s="9">
        <f t="shared" ca="1" si="87"/>
        <v>-1.6907691069747901E-2</v>
      </c>
      <c r="D1058" s="9">
        <f t="shared" ca="1" si="88"/>
        <v>-3.1182441910642713</v>
      </c>
      <c r="E1058">
        <f t="shared" ca="1" si="85"/>
        <v>1.6018511855660524</v>
      </c>
      <c r="F1058" s="2">
        <f t="shared" ca="1" si="89"/>
        <v>1</v>
      </c>
    </row>
    <row r="1059" spans="2:6" x14ac:dyDescent="0.25">
      <c r="B1059" s="9">
        <f t="shared" ca="1" si="86"/>
        <v>-1.0394124529746098</v>
      </c>
      <c r="C1059" s="9">
        <f t="shared" ca="1" si="87"/>
        <v>-1.0896383771501132</v>
      </c>
      <c r="D1059" s="9">
        <f t="shared" ca="1" si="88"/>
        <v>-2.3326081064076103</v>
      </c>
      <c r="E1059">
        <f t="shared" ca="1" si="85"/>
        <v>1.9572370988926391</v>
      </c>
      <c r="F1059" s="2">
        <f t="shared" ca="1" si="89"/>
        <v>1</v>
      </c>
    </row>
    <row r="1060" spans="2:6" x14ac:dyDescent="0.25">
      <c r="B1060" s="9">
        <f t="shared" ca="1" si="86"/>
        <v>0.60364775982105479</v>
      </c>
      <c r="C1060" s="9">
        <f t="shared" ca="1" si="87"/>
        <v>-0.25707065526812017</v>
      </c>
      <c r="D1060" s="9">
        <f t="shared" ca="1" si="88"/>
        <v>-0.40260056077547735</v>
      </c>
      <c r="E1060">
        <f t="shared" ca="1" si="85"/>
        <v>2.1412681601546937</v>
      </c>
      <c r="F1060" s="2">
        <f t="shared" ca="1" si="89"/>
        <v>1</v>
      </c>
    </row>
    <row r="1061" spans="2:6" x14ac:dyDescent="0.25">
      <c r="B1061" s="9">
        <f t="shared" ca="1" si="86"/>
        <v>-0.61082816332471324</v>
      </c>
      <c r="C1061" s="9">
        <f t="shared" ca="1" si="87"/>
        <v>1.9574823244186934</v>
      </c>
      <c r="D1061" s="9">
        <f t="shared" ca="1" si="88"/>
        <v>1.8732692248843705</v>
      </c>
      <c r="E1061">
        <f t="shared" ca="1" si="85"/>
        <v>1.722372636263465</v>
      </c>
      <c r="F1061" s="2">
        <f t="shared" ca="1" si="89"/>
        <v>0</v>
      </c>
    </row>
    <row r="1062" spans="2:6" x14ac:dyDescent="0.25">
      <c r="B1062" s="9">
        <f t="shared" ca="1" si="86"/>
        <v>-0.8028815557053437</v>
      </c>
      <c r="C1062" s="9">
        <f t="shared" ca="1" si="87"/>
        <v>-2.1505178372669014</v>
      </c>
      <c r="D1062" s="9">
        <f t="shared" ca="1" si="88"/>
        <v>-1.928113810143856</v>
      </c>
      <c r="E1062">
        <f t="shared" ca="1" si="85"/>
        <v>1.681734915338879</v>
      </c>
      <c r="F1062" s="2">
        <f t="shared" ca="1" si="89"/>
        <v>0</v>
      </c>
    </row>
    <row r="1063" spans="2:6" x14ac:dyDescent="0.25">
      <c r="B1063" s="9">
        <f t="shared" ca="1" si="86"/>
        <v>-0.35438254073709219</v>
      </c>
      <c r="C1063" s="9">
        <f t="shared" ca="1" si="87"/>
        <v>-2.4418457478437738</v>
      </c>
      <c r="D1063" s="9">
        <f t="shared" ca="1" si="88"/>
        <v>-1.7149190533952152</v>
      </c>
      <c r="E1063">
        <f t="shared" ca="1" si="85"/>
        <v>1.946780988806883</v>
      </c>
      <c r="F1063" s="2">
        <f t="shared" ca="1" si="89"/>
        <v>0</v>
      </c>
    </row>
    <row r="1064" spans="2:6" x14ac:dyDescent="0.25">
      <c r="B1064" s="9">
        <f t="shared" ca="1" si="86"/>
        <v>-1.0385775606284082</v>
      </c>
      <c r="C1064" s="9">
        <f t="shared" ca="1" si="87"/>
        <v>-1.3049350129258259</v>
      </c>
      <c r="D1064" s="9">
        <f t="shared" ca="1" si="88"/>
        <v>-2.2430227799357856</v>
      </c>
      <c r="E1064">
        <f t="shared" ca="1" si="85"/>
        <v>1.8507881237758133</v>
      </c>
      <c r="F1064" s="2">
        <f t="shared" ca="1" si="89"/>
        <v>1</v>
      </c>
    </row>
    <row r="1065" spans="2:6" x14ac:dyDescent="0.25">
      <c r="B1065" s="9">
        <f t="shared" ca="1" si="86"/>
        <v>1.3166248783091221</v>
      </c>
      <c r="C1065" s="9">
        <f t="shared" ca="1" si="87"/>
        <v>-1.6525869119143026</v>
      </c>
      <c r="D1065" s="9">
        <f t="shared" ca="1" si="88"/>
        <v>-0.89806753225062919</v>
      </c>
      <c r="E1065">
        <f t="shared" ca="1" si="85"/>
        <v>1.5638269222926731</v>
      </c>
      <c r="F1065" s="2">
        <f t="shared" ca="1" si="89"/>
        <v>0</v>
      </c>
    </row>
    <row r="1066" spans="2:6" x14ac:dyDescent="0.25">
      <c r="B1066" s="9">
        <f t="shared" ca="1" si="86"/>
        <v>1.6860069375793485</v>
      </c>
      <c r="C1066" s="9">
        <f t="shared" ca="1" si="87"/>
        <v>-1.6344374073245165</v>
      </c>
      <c r="D1066" s="9">
        <f t="shared" ca="1" si="88"/>
        <v>-0.76986849954842596</v>
      </c>
      <c r="E1066">
        <f t="shared" ca="1" si="85"/>
        <v>1.4086722156242033</v>
      </c>
      <c r="F1066" s="2">
        <f t="shared" ca="1" si="89"/>
        <v>0</v>
      </c>
    </row>
    <row r="1067" spans="2:6" x14ac:dyDescent="0.25">
      <c r="B1067" s="9">
        <f t="shared" ca="1" si="86"/>
        <v>2.8796180339832365</v>
      </c>
      <c r="C1067" s="9">
        <f t="shared" ca="1" si="87"/>
        <v>1.1692923439712297</v>
      </c>
      <c r="D1067" s="9">
        <f t="shared" ca="1" si="88"/>
        <v>0.38571797756009252</v>
      </c>
      <c r="E1067">
        <f t="shared" ca="1" si="85"/>
        <v>2.2056790646144906</v>
      </c>
      <c r="F1067" s="2">
        <f t="shared" ca="1" si="89"/>
        <v>0</v>
      </c>
    </row>
    <row r="1068" spans="2:6" x14ac:dyDescent="0.25">
      <c r="B1068" s="9">
        <f t="shared" ca="1" si="86"/>
        <v>2.1655720535787442</v>
      </c>
      <c r="C1068" s="9">
        <f t="shared" ca="1" si="87"/>
        <v>1.7170870644399947</v>
      </c>
      <c r="D1068" s="9">
        <f t="shared" ca="1" si="88"/>
        <v>0.67039806793835199</v>
      </c>
      <c r="E1068">
        <f t="shared" ca="1" si="85"/>
        <v>1.4342578978143119</v>
      </c>
      <c r="F1068" s="2">
        <f t="shared" ca="1" si="89"/>
        <v>0</v>
      </c>
    </row>
    <row r="1069" spans="2:6" x14ac:dyDescent="0.25">
      <c r="B1069" s="9">
        <f t="shared" ca="1" si="86"/>
        <v>1.9493991913084725</v>
      </c>
      <c r="C1069" s="9">
        <f t="shared" ca="1" si="87"/>
        <v>1.7746537965807569</v>
      </c>
      <c r="D1069" s="9">
        <f t="shared" ca="1" si="88"/>
        <v>0.73850911202567293</v>
      </c>
      <c r="E1069">
        <f t="shared" ca="1" si="85"/>
        <v>1.4015127072630238</v>
      </c>
      <c r="F1069" s="2">
        <f t="shared" ca="1" si="89"/>
        <v>0</v>
      </c>
    </row>
    <row r="1070" spans="2:6" x14ac:dyDescent="0.25">
      <c r="B1070" s="9">
        <f t="shared" ca="1" si="86"/>
        <v>-1.2016850406611637</v>
      </c>
      <c r="C1070" s="9">
        <f t="shared" ca="1" si="87"/>
        <v>2.0265414285108929</v>
      </c>
      <c r="D1070" s="9">
        <f t="shared" ca="1" si="88"/>
        <v>2.1060331456810482</v>
      </c>
      <c r="E1070">
        <f t="shared" ca="1" si="85"/>
        <v>1.7084553770041306</v>
      </c>
      <c r="F1070" s="2">
        <f t="shared" ca="1" si="89"/>
        <v>0</v>
      </c>
    </row>
    <row r="1071" spans="2:6" x14ac:dyDescent="0.25">
      <c r="B1071" s="9">
        <f t="shared" ca="1" si="86"/>
        <v>0.85538732947081919</v>
      </c>
      <c r="C1071" s="9">
        <f t="shared" ca="1" si="87"/>
        <v>1.1343725983045825</v>
      </c>
      <c r="D1071" s="9">
        <f t="shared" ca="1" si="88"/>
        <v>0.92470056941554146</v>
      </c>
      <c r="E1071">
        <f t="shared" ca="1" si="85"/>
        <v>1.616139082111717</v>
      </c>
      <c r="F1071" s="2">
        <f t="shared" ca="1" si="89"/>
        <v>1</v>
      </c>
    </row>
    <row r="1072" spans="2:6" x14ac:dyDescent="0.25">
      <c r="B1072" s="9">
        <f t="shared" ca="1" si="86"/>
        <v>-0.4269726535211873</v>
      </c>
      <c r="C1072" s="9">
        <f t="shared" ca="1" si="87"/>
        <v>-2.0569706112977579</v>
      </c>
      <c r="D1072" s="9">
        <f t="shared" ca="1" si="88"/>
        <v>-1.7754634093107404</v>
      </c>
      <c r="E1072">
        <f t="shared" ca="1" si="85"/>
        <v>1.8462603588634843</v>
      </c>
      <c r="F1072" s="2">
        <f t="shared" ca="1" si="89"/>
        <v>0</v>
      </c>
    </row>
    <row r="1073" spans="2:6" x14ac:dyDescent="0.25">
      <c r="B1073" s="9">
        <f t="shared" ca="1" si="86"/>
        <v>0.14563706826161371</v>
      </c>
      <c r="C1073" s="9">
        <f t="shared" ca="1" si="87"/>
        <v>1.2520937504318268</v>
      </c>
      <c r="D1073" s="9">
        <f t="shared" ca="1" si="88"/>
        <v>1.4550018287734079</v>
      </c>
      <c r="E1073">
        <f t="shared" ca="1" si="85"/>
        <v>2.3449459399854451</v>
      </c>
      <c r="F1073" s="2">
        <f t="shared" ca="1" si="89"/>
        <v>1</v>
      </c>
    </row>
    <row r="1074" spans="2:6" x14ac:dyDescent="0.25">
      <c r="B1074" s="9">
        <f t="shared" ca="1" si="86"/>
        <v>1.3343277809051999</v>
      </c>
      <c r="C1074" s="9">
        <f t="shared" ca="1" si="87"/>
        <v>-0.8310044359982095</v>
      </c>
      <c r="D1074" s="9">
        <f t="shared" ca="1" si="88"/>
        <v>-0.55700767929830286</v>
      </c>
      <c r="E1074">
        <f t="shared" ca="1" si="85"/>
        <v>1.6357415448530803</v>
      </c>
      <c r="F1074" s="2">
        <f t="shared" ca="1" si="89"/>
        <v>1</v>
      </c>
    </row>
    <row r="1075" spans="2:6" x14ac:dyDescent="0.25">
      <c r="B1075" s="9">
        <f t="shared" ca="1" si="86"/>
        <v>-0.51157463232965994</v>
      </c>
      <c r="C1075" s="9">
        <f t="shared" ca="1" si="87"/>
        <v>0.43474443130223062</v>
      </c>
      <c r="D1075" s="9">
        <f t="shared" ca="1" si="88"/>
        <v>2.4372052802886994</v>
      </c>
      <c r="E1075">
        <f t="shared" ca="1" si="85"/>
        <v>2.0539904400251499</v>
      </c>
      <c r="F1075" s="2">
        <f t="shared" ca="1" si="89"/>
        <v>1</v>
      </c>
    </row>
    <row r="1076" spans="2:6" x14ac:dyDescent="0.25">
      <c r="B1076" s="9">
        <f t="shared" ca="1" si="86"/>
        <v>0.95103433227996237</v>
      </c>
      <c r="C1076" s="9">
        <f t="shared" ca="1" si="87"/>
        <v>0.96718062636437363</v>
      </c>
      <c r="D1076" s="9">
        <f t="shared" ca="1" si="88"/>
        <v>0.7938153184698139</v>
      </c>
      <c r="E1076">
        <f t="shared" ca="1" si="85"/>
        <v>1.4230735550562399</v>
      </c>
      <c r="F1076" s="2">
        <f t="shared" ca="1" si="89"/>
        <v>1</v>
      </c>
    </row>
    <row r="1077" spans="2:6" x14ac:dyDescent="0.25">
      <c r="B1077" s="9">
        <f t="shared" ca="1" si="86"/>
        <v>1.5160035397757545</v>
      </c>
      <c r="C1077" s="9">
        <f t="shared" ca="1" si="87"/>
        <v>-0.6499038377025147</v>
      </c>
      <c r="D1077" s="9">
        <f t="shared" ca="1" si="88"/>
        <v>-0.40499656834346881</v>
      </c>
      <c r="E1077">
        <f t="shared" ca="1" si="85"/>
        <v>2.1321967936992126</v>
      </c>
      <c r="F1077" s="2">
        <f t="shared" ca="1" si="89"/>
        <v>1</v>
      </c>
    </row>
    <row r="1078" spans="2:6" x14ac:dyDescent="0.25">
      <c r="B1078" s="9">
        <f t="shared" ca="1" si="86"/>
        <v>2.9291401545107165</v>
      </c>
      <c r="C1078" s="9">
        <f t="shared" ca="1" si="87"/>
        <v>-1.709006431530262</v>
      </c>
      <c r="D1078" s="9">
        <f t="shared" ca="1" si="88"/>
        <v>-0.52816139089497738</v>
      </c>
      <c r="E1078">
        <f t="shared" ca="1" si="85"/>
        <v>1.7136185871948446</v>
      </c>
      <c r="F1078" s="2">
        <f t="shared" ca="1" si="89"/>
        <v>0</v>
      </c>
    </row>
    <row r="1079" spans="2:6" x14ac:dyDescent="0.25">
      <c r="B1079" s="9">
        <f t="shared" ca="1" si="86"/>
        <v>-1.5484799305278487</v>
      </c>
      <c r="C1079" s="9">
        <f t="shared" ca="1" si="87"/>
        <v>1.1931065995535508</v>
      </c>
      <c r="D1079" s="9">
        <f t="shared" ca="1" si="88"/>
        <v>2.4850989786284035</v>
      </c>
      <c r="E1079">
        <f t="shared" ca="1" si="85"/>
        <v>2.0797510388542926</v>
      </c>
      <c r="F1079" s="2">
        <f t="shared" ca="1" si="89"/>
        <v>1</v>
      </c>
    </row>
    <row r="1080" spans="2:6" x14ac:dyDescent="0.25">
      <c r="B1080" s="9">
        <f t="shared" ca="1" si="86"/>
        <v>2.042462434582216</v>
      </c>
      <c r="C1080" s="9">
        <f t="shared" ca="1" si="87"/>
        <v>2.4188850321394333</v>
      </c>
      <c r="D1080" s="9">
        <f t="shared" ca="1" si="88"/>
        <v>0.86957298840114161</v>
      </c>
      <c r="E1080">
        <f t="shared" ca="1" si="85"/>
        <v>1.5142479247912277</v>
      </c>
      <c r="F1080" s="2">
        <f t="shared" ca="1" si="89"/>
        <v>0</v>
      </c>
    </row>
    <row r="1081" spans="2:6" x14ac:dyDescent="0.25">
      <c r="B1081" s="9">
        <f t="shared" ca="1" si="86"/>
        <v>2.9743940026875544</v>
      </c>
      <c r="C1081" s="9">
        <f t="shared" ca="1" si="87"/>
        <v>1.185230433612285</v>
      </c>
      <c r="D1081" s="9">
        <f t="shared" ca="1" si="88"/>
        <v>0.37919357937134285</v>
      </c>
      <c r="E1081">
        <f t="shared" ca="1" si="85"/>
        <v>2.230755782826003</v>
      </c>
      <c r="F1081" s="2">
        <f t="shared" ca="1" si="89"/>
        <v>0</v>
      </c>
    </row>
    <row r="1082" spans="2:6" x14ac:dyDescent="0.25">
      <c r="B1082" s="9">
        <f t="shared" ca="1" si="86"/>
        <v>-1.6456128279695694</v>
      </c>
      <c r="C1082" s="9">
        <f t="shared" ca="1" si="87"/>
        <v>0.4878941472116925</v>
      </c>
      <c r="D1082" s="9">
        <f t="shared" ca="1" si="88"/>
        <v>2.8533667420290127</v>
      </c>
      <c r="E1082">
        <f t="shared" ca="1" si="85"/>
        <v>1.8323423081543071</v>
      </c>
      <c r="F1082" s="2">
        <f t="shared" ca="1" si="89"/>
        <v>1</v>
      </c>
    </row>
    <row r="1083" spans="2:6" x14ac:dyDescent="0.25">
      <c r="B1083" s="9">
        <f t="shared" ca="1" si="86"/>
        <v>-1.811241482683682</v>
      </c>
      <c r="C1083" s="9">
        <f t="shared" ca="1" si="87"/>
        <v>-2.3296719087134536</v>
      </c>
      <c r="D1083" s="9">
        <f t="shared" ca="1" si="88"/>
        <v>-2.2316454140996536</v>
      </c>
      <c r="E1083">
        <f t="shared" ca="1" si="85"/>
        <v>1.8371146658472322</v>
      </c>
      <c r="F1083" s="2">
        <f t="shared" ca="1" si="89"/>
        <v>0</v>
      </c>
    </row>
    <row r="1084" spans="2:6" x14ac:dyDescent="0.25">
      <c r="B1084" s="9">
        <f t="shared" ca="1" si="86"/>
        <v>-0.16512482830969533</v>
      </c>
      <c r="C1084" s="9">
        <f t="shared" ca="1" si="87"/>
        <v>0.96910070215282518</v>
      </c>
      <c r="D1084" s="9">
        <f t="shared" ca="1" si="88"/>
        <v>1.739565264087507</v>
      </c>
      <c r="E1084">
        <f t="shared" ca="1" si="85"/>
        <v>1.9043554385881216</v>
      </c>
      <c r="F1084" s="2">
        <f t="shared" ca="1" si="89"/>
        <v>1</v>
      </c>
    </row>
    <row r="1085" spans="2:6" x14ac:dyDescent="0.25">
      <c r="B1085" s="9">
        <f t="shared" ca="1" si="86"/>
        <v>0.35416171403874341</v>
      </c>
      <c r="C1085" s="9">
        <f t="shared" ca="1" si="87"/>
        <v>-6.1001601949416707E-2</v>
      </c>
      <c r="D1085" s="9">
        <f t="shared" ca="1" si="88"/>
        <v>-0.17056859233662164</v>
      </c>
      <c r="E1085">
        <f t="shared" ca="1" si="85"/>
        <v>2.9616972961711125</v>
      </c>
      <c r="F1085" s="2">
        <f t="shared" ca="1" si="89"/>
        <v>1</v>
      </c>
    </row>
    <row r="1086" spans="2:6" x14ac:dyDescent="0.25">
      <c r="B1086" s="9">
        <f t="shared" ca="1" si="86"/>
        <v>1.4803068891615403</v>
      </c>
      <c r="C1086" s="9">
        <f t="shared" ca="1" si="87"/>
        <v>1.869140801821858</v>
      </c>
      <c r="D1086" s="9">
        <f t="shared" ca="1" si="88"/>
        <v>0.90096980742935329</v>
      </c>
      <c r="E1086">
        <f t="shared" ref="E1086:E1149" ca="1" si="90">a_0+a_1*COS(D1086)+a_2*COS(2*D1086)+a_3*COS(3*D1086)+a_4*COS(4*D1086)+a_5*COS(5*D1086)</f>
        <v>1.5692667815201014</v>
      </c>
      <c r="F1086" s="2">
        <f t="shared" ca="1" si="89"/>
        <v>0</v>
      </c>
    </row>
    <row r="1087" spans="2:6" x14ac:dyDescent="0.25">
      <c r="B1087" s="9">
        <f t="shared" ref="B1087:B1150" ca="1" si="91">$F$10+$F$15*RAND()</f>
        <v>-0.63703910763652827</v>
      </c>
      <c r="C1087" s="9">
        <f t="shared" ref="C1087:C1150" ca="1" si="92">$F$15*(RAND()-0.5)</f>
        <v>-0.32326851702397624</v>
      </c>
      <c r="D1087" s="9">
        <f t="shared" ref="D1087:D1150" ca="1" si="93">ATAN2(B1087,C1087)</f>
        <v>-2.6719990503433158</v>
      </c>
      <c r="E1087">
        <f t="shared" ca="1" si="90"/>
        <v>2.0381134242118191</v>
      </c>
      <c r="F1087" s="2">
        <f t="shared" ref="F1087:F1150" ca="1" si="94">IF(SQRT(B1087*B1087+C1087*C1087)&lt;E1087,1,0)</f>
        <v>1</v>
      </c>
    </row>
    <row r="1088" spans="2:6" x14ac:dyDescent="0.25">
      <c r="B1088" s="9">
        <f t="shared" ca="1" si="91"/>
        <v>1.4853230707408678</v>
      </c>
      <c r="C1088" s="9">
        <f t="shared" ca="1" si="92"/>
        <v>-2.1631270142328343</v>
      </c>
      <c r="D1088" s="9">
        <f t="shared" ca="1" si="93"/>
        <v>-0.96908265745436906</v>
      </c>
      <c r="E1088">
        <f t="shared" ca="1" si="90"/>
        <v>1.7132127352819497</v>
      </c>
      <c r="F1088" s="2">
        <f t="shared" ca="1" si="94"/>
        <v>0</v>
      </c>
    </row>
    <row r="1089" spans="2:6" x14ac:dyDescent="0.25">
      <c r="B1089" s="9">
        <f t="shared" ca="1" si="91"/>
        <v>-0.32100547134709201</v>
      </c>
      <c r="C1089" s="9">
        <f t="shared" ca="1" si="92"/>
        <v>2.4267119270026467</v>
      </c>
      <c r="D1089" s="9">
        <f t="shared" ca="1" si="93"/>
        <v>1.7023127892771543</v>
      </c>
      <c r="E1089">
        <f t="shared" ca="1" si="90"/>
        <v>1.9690450591449928</v>
      </c>
      <c r="F1089" s="2">
        <f t="shared" ca="1" si="94"/>
        <v>0</v>
      </c>
    </row>
    <row r="1090" spans="2:6" x14ac:dyDescent="0.25">
      <c r="B1090" s="9">
        <f t="shared" ca="1" si="91"/>
        <v>1.044236738478258</v>
      </c>
      <c r="C1090" s="9">
        <f t="shared" ca="1" si="92"/>
        <v>-2.3614974772855941</v>
      </c>
      <c r="D1090" s="9">
        <f t="shared" ca="1" si="93"/>
        <v>-1.1544539637084759</v>
      </c>
      <c r="E1090">
        <f t="shared" ca="1" si="90"/>
        <v>2.1444481257993595</v>
      </c>
      <c r="F1090" s="2">
        <f t="shared" ca="1" si="94"/>
        <v>0</v>
      </c>
    </row>
    <row r="1091" spans="2:6" x14ac:dyDescent="0.25">
      <c r="B1091" s="9">
        <f t="shared" ca="1" si="91"/>
        <v>-1.4454690972016175</v>
      </c>
      <c r="C1091" s="9">
        <f t="shared" ca="1" si="92"/>
        <v>1.901661313049293</v>
      </c>
      <c r="D1091" s="9">
        <f t="shared" ca="1" si="93"/>
        <v>2.2207356043039161</v>
      </c>
      <c r="E1091">
        <f t="shared" ca="1" si="90"/>
        <v>1.8241444937809839</v>
      </c>
      <c r="F1091" s="2">
        <f t="shared" ca="1" si="94"/>
        <v>0</v>
      </c>
    </row>
    <row r="1092" spans="2:6" x14ac:dyDescent="0.25">
      <c r="B1092" s="9">
        <f t="shared" ca="1" si="91"/>
        <v>0.13887662271808798</v>
      </c>
      <c r="C1092" s="9">
        <f t="shared" ca="1" si="92"/>
        <v>1.2552805361483481</v>
      </c>
      <c r="D1092" s="9">
        <f t="shared" ca="1" si="93"/>
        <v>1.4606104891511045</v>
      </c>
      <c r="E1092">
        <f t="shared" ca="1" si="90"/>
        <v>2.340218994620483</v>
      </c>
      <c r="F1092" s="2">
        <f t="shared" ca="1" si="94"/>
        <v>1</v>
      </c>
    </row>
    <row r="1093" spans="2:6" x14ac:dyDescent="0.25">
      <c r="B1093" s="9">
        <f t="shared" ca="1" si="91"/>
        <v>-0.90794013609083069</v>
      </c>
      <c r="C1093" s="9">
        <f t="shared" ca="1" si="92"/>
        <v>2.2529637255171053</v>
      </c>
      <c r="D1093" s="9">
        <f t="shared" ca="1" si="93"/>
        <v>1.9538846113903259</v>
      </c>
      <c r="E1093">
        <f t="shared" ca="1" si="90"/>
        <v>1.6707305874877734</v>
      </c>
      <c r="F1093" s="2">
        <f t="shared" ca="1" si="94"/>
        <v>0</v>
      </c>
    </row>
    <row r="1094" spans="2:6" x14ac:dyDescent="0.25">
      <c r="B1094" s="9">
        <f t="shared" ca="1" si="91"/>
        <v>2.5828514371140834</v>
      </c>
      <c r="C1094" s="9">
        <f t="shared" ca="1" si="92"/>
        <v>-0.83888364725402764</v>
      </c>
      <c r="D1094" s="9">
        <f t="shared" ca="1" si="93"/>
        <v>-0.3140417145403594</v>
      </c>
      <c r="E1094">
        <f t="shared" ca="1" si="90"/>
        <v>2.4818225332769437</v>
      </c>
      <c r="F1094" s="2">
        <f t="shared" ca="1" si="94"/>
        <v>0</v>
      </c>
    </row>
    <row r="1095" spans="2:6" x14ac:dyDescent="0.25">
      <c r="B1095" s="9">
        <f t="shared" ca="1" si="91"/>
        <v>-1.1682993405961493</v>
      </c>
      <c r="C1095" s="9">
        <f t="shared" ca="1" si="92"/>
        <v>0.28180189741144901</v>
      </c>
      <c r="D1095" s="9">
        <f t="shared" ca="1" si="93"/>
        <v>2.9049067886703184</v>
      </c>
      <c r="E1095">
        <f t="shared" ca="1" si="90"/>
        <v>1.7671126208681762</v>
      </c>
      <c r="F1095" s="2">
        <f t="shared" ca="1" si="94"/>
        <v>1</v>
      </c>
    </row>
    <row r="1096" spans="2:6" x14ac:dyDescent="0.25">
      <c r="B1096" s="9">
        <f t="shared" ca="1" si="91"/>
        <v>0.9903581952122249</v>
      </c>
      <c r="C1096" s="9">
        <f t="shared" ca="1" si="92"/>
        <v>1.4919625841592647</v>
      </c>
      <c r="D1096" s="9">
        <f t="shared" ca="1" si="93"/>
        <v>0.98478402115458119</v>
      </c>
      <c r="E1096">
        <f t="shared" ca="1" si="90"/>
        <v>1.7497184198966764</v>
      </c>
      <c r="F1096" s="2">
        <f t="shared" ca="1" si="94"/>
        <v>0</v>
      </c>
    </row>
    <row r="1097" spans="2:6" x14ac:dyDescent="0.25">
      <c r="B1097" s="9">
        <f t="shared" ca="1" si="91"/>
        <v>2.4313468773476821</v>
      </c>
      <c r="C1097" s="9">
        <f t="shared" ca="1" si="92"/>
        <v>-1.2693738021475571</v>
      </c>
      <c r="D1097" s="9">
        <f t="shared" ca="1" si="93"/>
        <v>-0.48116042108966578</v>
      </c>
      <c r="E1097">
        <f t="shared" ca="1" si="90"/>
        <v>1.8593752936478602</v>
      </c>
      <c r="F1097" s="2">
        <f t="shared" ca="1" si="94"/>
        <v>0</v>
      </c>
    </row>
    <row r="1098" spans="2:6" x14ac:dyDescent="0.25">
      <c r="B1098" s="9">
        <f t="shared" ca="1" si="91"/>
        <v>1.3076046051022201</v>
      </c>
      <c r="C1098" s="9">
        <f t="shared" ca="1" si="92"/>
        <v>-0.20455422285965733</v>
      </c>
      <c r="D1098" s="9">
        <f t="shared" ca="1" si="93"/>
        <v>-0.15517665338288869</v>
      </c>
      <c r="E1098">
        <f t="shared" ca="1" si="90"/>
        <v>3.0010975742318822</v>
      </c>
      <c r="F1098" s="2">
        <f t="shared" ca="1" si="94"/>
        <v>1</v>
      </c>
    </row>
    <row r="1099" spans="2:6" x14ac:dyDescent="0.25">
      <c r="B1099" s="9">
        <f t="shared" ca="1" si="91"/>
        <v>-1.4802604827911359</v>
      </c>
      <c r="C1099" s="9">
        <f t="shared" ca="1" si="92"/>
        <v>1.4424829839969917</v>
      </c>
      <c r="D1099" s="9">
        <f t="shared" ca="1" si="93"/>
        <v>2.3691191261279259</v>
      </c>
      <c r="E1099">
        <f t="shared" ca="1" si="90"/>
        <v>1.9960989215164036</v>
      </c>
      <c r="F1099" s="2">
        <f t="shared" ca="1" si="94"/>
        <v>0</v>
      </c>
    </row>
    <row r="1100" spans="2:6" x14ac:dyDescent="0.25">
      <c r="B1100" s="9">
        <f t="shared" ca="1" si="91"/>
        <v>-1.0486401356728434</v>
      </c>
      <c r="C1100" s="9">
        <f t="shared" ca="1" si="92"/>
        <v>1.6650949152142458</v>
      </c>
      <c r="D1100" s="9">
        <f t="shared" ca="1" si="93"/>
        <v>2.1328241272210171</v>
      </c>
      <c r="E1100">
        <f t="shared" ca="1" si="90"/>
        <v>1.7307108597378162</v>
      </c>
      <c r="F1100" s="2">
        <f t="shared" ca="1" si="94"/>
        <v>0</v>
      </c>
    </row>
    <row r="1101" spans="2:6" x14ac:dyDescent="0.25">
      <c r="B1101" s="9">
        <f t="shared" ca="1" si="91"/>
        <v>1.2293183371179357</v>
      </c>
      <c r="C1101" s="9">
        <f t="shared" ca="1" si="92"/>
        <v>0.72747731595991916</v>
      </c>
      <c r="D1101" s="9">
        <f t="shared" ca="1" si="93"/>
        <v>0.53434822319734021</v>
      </c>
      <c r="E1101">
        <f t="shared" ca="1" si="90"/>
        <v>1.6961150506343081</v>
      </c>
      <c r="F1101" s="2">
        <f t="shared" ca="1" si="94"/>
        <v>1</v>
      </c>
    </row>
    <row r="1102" spans="2:6" x14ac:dyDescent="0.25">
      <c r="B1102" s="9">
        <f t="shared" ca="1" si="91"/>
        <v>0.52447816036119632</v>
      </c>
      <c r="C1102" s="9">
        <f t="shared" ca="1" si="92"/>
        <v>-2.4462620387328569</v>
      </c>
      <c r="D1102" s="9">
        <f t="shared" ca="1" si="93"/>
        <v>-1.3595938922739537</v>
      </c>
      <c r="E1102">
        <f t="shared" ca="1" si="90"/>
        <v>2.3796271202758867</v>
      </c>
      <c r="F1102" s="2">
        <f t="shared" ca="1" si="94"/>
        <v>0</v>
      </c>
    </row>
    <row r="1103" spans="2:6" x14ac:dyDescent="0.25">
      <c r="B1103" s="9">
        <f t="shared" ca="1" si="91"/>
        <v>2.4196425251289417</v>
      </c>
      <c r="C1103" s="9">
        <f t="shared" ca="1" si="92"/>
        <v>-0.35213050191647505</v>
      </c>
      <c r="D1103" s="9">
        <f t="shared" ca="1" si="93"/>
        <v>-0.1445154385487131</v>
      </c>
      <c r="E1103">
        <f t="shared" ca="1" si="90"/>
        <v>3.0265620862907721</v>
      </c>
      <c r="F1103" s="2">
        <f t="shared" ca="1" si="94"/>
        <v>1</v>
      </c>
    </row>
    <row r="1104" spans="2:6" x14ac:dyDescent="0.25">
      <c r="B1104" s="9">
        <f t="shared" ca="1" si="91"/>
        <v>1.9690305044909382</v>
      </c>
      <c r="C1104" s="9">
        <f t="shared" ca="1" si="92"/>
        <v>-1.1006279606931177</v>
      </c>
      <c r="D1104" s="9">
        <f t="shared" ca="1" si="93"/>
        <v>-0.50970347802227434</v>
      </c>
      <c r="E1104">
        <f t="shared" ca="1" si="90"/>
        <v>1.7682740288268755</v>
      </c>
      <c r="F1104" s="2">
        <f t="shared" ca="1" si="94"/>
        <v>0</v>
      </c>
    </row>
    <row r="1105" spans="2:6" x14ac:dyDescent="0.25">
      <c r="B1105" s="9">
        <f t="shared" ca="1" si="91"/>
        <v>0.96827100701969804</v>
      </c>
      <c r="C1105" s="9">
        <f t="shared" ca="1" si="92"/>
        <v>-0.86861095590104209</v>
      </c>
      <c r="D1105" s="9">
        <f t="shared" ca="1" si="93"/>
        <v>-0.73119629369401384</v>
      </c>
      <c r="E1105">
        <f t="shared" ca="1" si="90"/>
        <v>1.40181904683164</v>
      </c>
      <c r="F1105" s="2">
        <f t="shared" ca="1" si="94"/>
        <v>1</v>
      </c>
    </row>
    <row r="1106" spans="2:6" x14ac:dyDescent="0.25">
      <c r="B1106" s="9">
        <f t="shared" ca="1" si="91"/>
        <v>1.2743527277814424</v>
      </c>
      <c r="C1106" s="9">
        <f t="shared" ca="1" si="92"/>
        <v>0.33898745345050085</v>
      </c>
      <c r="D1106" s="9">
        <f t="shared" ca="1" si="93"/>
        <v>0.25998693770899872</v>
      </c>
      <c r="E1106">
        <f t="shared" ca="1" si="90"/>
        <v>2.6811544013058368</v>
      </c>
      <c r="F1106" s="2">
        <f t="shared" ca="1" si="94"/>
        <v>1</v>
      </c>
    </row>
    <row r="1107" spans="2:6" x14ac:dyDescent="0.25">
      <c r="B1107" s="9">
        <f t="shared" ca="1" si="91"/>
        <v>2.6708712589236958</v>
      </c>
      <c r="C1107" s="9">
        <f t="shared" ca="1" si="92"/>
        <v>-1.4278282803622566</v>
      </c>
      <c r="D1107" s="9">
        <f t="shared" ca="1" si="93"/>
        <v>-0.4909372900624952</v>
      </c>
      <c r="E1107">
        <f t="shared" ca="1" si="90"/>
        <v>1.8273302815454313</v>
      </c>
      <c r="F1107" s="2">
        <f t="shared" ca="1" si="94"/>
        <v>0</v>
      </c>
    </row>
    <row r="1108" spans="2:6" x14ac:dyDescent="0.25">
      <c r="B1108" s="9">
        <f t="shared" ca="1" si="91"/>
        <v>0.3063510923299646</v>
      </c>
      <c r="C1108" s="9">
        <f t="shared" ca="1" si="92"/>
        <v>-1.0571231729412498</v>
      </c>
      <c r="D1108" s="9">
        <f t="shared" ca="1" si="93"/>
        <v>-1.288726194846185</v>
      </c>
      <c r="E1108">
        <f t="shared" ca="1" si="90"/>
        <v>2.3447360239285668</v>
      </c>
      <c r="F1108" s="2">
        <f t="shared" ca="1" si="94"/>
        <v>1</v>
      </c>
    </row>
    <row r="1109" spans="2:6" x14ac:dyDescent="0.25">
      <c r="B1109" s="9">
        <f t="shared" ca="1" si="91"/>
        <v>2.7697142779421373</v>
      </c>
      <c r="C1109" s="9">
        <f t="shared" ca="1" si="92"/>
        <v>-1.8109935540629087</v>
      </c>
      <c r="D1109" s="9">
        <f t="shared" ca="1" si="93"/>
        <v>-0.57908097835830574</v>
      </c>
      <c r="E1109">
        <f t="shared" ca="1" si="90"/>
        <v>1.5829124841207036</v>
      </c>
      <c r="F1109" s="2">
        <f t="shared" ca="1" si="94"/>
        <v>0</v>
      </c>
    </row>
    <row r="1110" spans="2:6" x14ac:dyDescent="0.25">
      <c r="B1110" s="9">
        <f t="shared" ca="1" si="91"/>
        <v>2.4172369457847989</v>
      </c>
      <c r="C1110" s="9">
        <f t="shared" ca="1" si="92"/>
        <v>-2.4966979727682248</v>
      </c>
      <c r="D1110" s="9">
        <f t="shared" ca="1" si="93"/>
        <v>-0.80156730348316863</v>
      </c>
      <c r="E1110">
        <f t="shared" ca="1" si="90"/>
        <v>1.4293208132628745</v>
      </c>
      <c r="F1110" s="2">
        <f t="shared" ca="1" si="94"/>
        <v>0</v>
      </c>
    </row>
    <row r="1111" spans="2:6" x14ac:dyDescent="0.25">
      <c r="B1111" s="9">
        <f t="shared" ca="1" si="91"/>
        <v>0.16530090776443318</v>
      </c>
      <c r="C1111" s="9">
        <f t="shared" ca="1" si="92"/>
        <v>0.5972386659572968</v>
      </c>
      <c r="D1111" s="9">
        <f t="shared" ca="1" si="93"/>
        <v>1.3007803888350151</v>
      </c>
      <c r="E1111">
        <f t="shared" ca="1" si="90"/>
        <v>2.3543940659408622</v>
      </c>
      <c r="F1111" s="2">
        <f t="shared" ca="1" si="94"/>
        <v>1</v>
      </c>
    </row>
    <row r="1112" spans="2:6" x14ac:dyDescent="0.25">
      <c r="B1112" s="9">
        <f t="shared" ca="1" si="91"/>
        <v>1.3292678571410776</v>
      </c>
      <c r="C1112" s="9">
        <f t="shared" ca="1" si="92"/>
        <v>0.72568761526930015</v>
      </c>
      <c r="D1112" s="9">
        <f t="shared" ca="1" si="93"/>
        <v>0.49971332150964887</v>
      </c>
      <c r="E1112">
        <f t="shared" ca="1" si="90"/>
        <v>1.7992963360062628</v>
      </c>
      <c r="F1112" s="2">
        <f t="shared" ca="1" si="94"/>
        <v>1</v>
      </c>
    </row>
    <row r="1113" spans="2:6" x14ac:dyDescent="0.25">
      <c r="B1113" s="9">
        <f t="shared" ca="1" si="91"/>
        <v>3.0557418969403658</v>
      </c>
      <c r="C1113" s="9">
        <f t="shared" ca="1" si="92"/>
        <v>-0.18885931094388222</v>
      </c>
      <c r="D1113" s="9">
        <f t="shared" ca="1" si="93"/>
        <v>-6.1726218083875538E-2</v>
      </c>
      <c r="E1113">
        <f t="shared" ca="1" si="90"/>
        <v>3.1674408928545561</v>
      </c>
      <c r="F1113" s="2">
        <f t="shared" ca="1" si="94"/>
        <v>1</v>
      </c>
    </row>
    <row r="1114" spans="2:6" x14ac:dyDescent="0.25">
      <c r="B1114" s="9">
        <f t="shared" ca="1" si="91"/>
        <v>2.7645048620661576</v>
      </c>
      <c r="C1114" s="9">
        <f t="shared" ca="1" si="92"/>
        <v>-1.728733025780556</v>
      </c>
      <c r="D1114" s="9">
        <f t="shared" ca="1" si="93"/>
        <v>-0.55883793583770902</v>
      </c>
      <c r="E1114">
        <f t="shared" ca="1" si="90"/>
        <v>1.6311307598693396</v>
      </c>
      <c r="F1114" s="2">
        <f t="shared" ca="1" si="94"/>
        <v>0</v>
      </c>
    </row>
    <row r="1115" spans="2:6" x14ac:dyDescent="0.25">
      <c r="B1115" s="9">
        <f t="shared" ca="1" si="91"/>
        <v>-1.5066059109497172</v>
      </c>
      <c r="C1115" s="9">
        <f t="shared" ca="1" si="92"/>
        <v>-5.7419068690592927E-2</v>
      </c>
      <c r="D1115" s="9">
        <f t="shared" ca="1" si="93"/>
        <v>-3.1034995515509873</v>
      </c>
      <c r="E1115">
        <f t="shared" ca="1" si="90"/>
        <v>1.6049172146967483</v>
      </c>
      <c r="F1115" s="2">
        <f t="shared" ca="1" si="94"/>
        <v>1</v>
      </c>
    </row>
    <row r="1116" spans="2:6" x14ac:dyDescent="0.25">
      <c r="B1116" s="9">
        <f t="shared" ca="1" si="91"/>
        <v>1.8109081447607009</v>
      </c>
      <c r="C1116" s="9">
        <f t="shared" ca="1" si="92"/>
        <v>0.73306502037062315</v>
      </c>
      <c r="D1116" s="9">
        <f t="shared" ca="1" si="93"/>
        <v>0.38464190851211461</v>
      </c>
      <c r="E1116">
        <f t="shared" ca="1" si="90"/>
        <v>2.2098091322595175</v>
      </c>
      <c r="F1116" s="2">
        <f t="shared" ca="1" si="94"/>
        <v>1</v>
      </c>
    </row>
    <row r="1117" spans="2:6" x14ac:dyDescent="0.25">
      <c r="B1117" s="9">
        <f t="shared" ca="1" si="91"/>
        <v>-1.0977782335732027</v>
      </c>
      <c r="C1117" s="9">
        <f t="shared" ca="1" si="92"/>
        <v>2.0103818395092108</v>
      </c>
      <c r="D1117" s="9">
        <f t="shared" ca="1" si="93"/>
        <v>2.07060538747286</v>
      </c>
      <c r="E1117">
        <f t="shared" ca="1" si="90"/>
        <v>1.6852465491390951</v>
      </c>
      <c r="F1117" s="2">
        <f t="shared" ca="1" si="94"/>
        <v>0</v>
      </c>
    </row>
    <row r="1118" spans="2:6" x14ac:dyDescent="0.25">
      <c r="B1118" s="9">
        <f t="shared" ca="1" si="91"/>
        <v>2.2241012393745718</v>
      </c>
      <c r="C1118" s="9">
        <f t="shared" ca="1" si="92"/>
        <v>-1.663540781051674</v>
      </c>
      <c r="D1118" s="9">
        <f t="shared" ca="1" si="93"/>
        <v>-0.64219481168549941</v>
      </c>
      <c r="E1118">
        <f t="shared" ca="1" si="90"/>
        <v>1.4675900249656302</v>
      </c>
      <c r="F1118" s="2">
        <f t="shared" ca="1" si="94"/>
        <v>0</v>
      </c>
    </row>
    <row r="1119" spans="2:6" x14ac:dyDescent="0.25">
      <c r="B1119" s="9">
        <f t="shared" ca="1" si="91"/>
        <v>-1.1002355480330768</v>
      </c>
      <c r="C1119" s="9">
        <f t="shared" ca="1" si="92"/>
        <v>-4.9805956906532757E-2</v>
      </c>
      <c r="D1119" s="9">
        <f t="shared" ca="1" si="93"/>
        <v>-3.0963550883823414</v>
      </c>
      <c r="E1119">
        <f t="shared" ca="1" si="90"/>
        <v>1.6069251429491231</v>
      </c>
      <c r="F1119" s="2">
        <f t="shared" ca="1" si="94"/>
        <v>1</v>
      </c>
    </row>
    <row r="1120" spans="2:6" x14ac:dyDescent="0.25">
      <c r="B1120" s="9">
        <f t="shared" ca="1" si="91"/>
        <v>1.4277905585673822</v>
      </c>
      <c r="C1120" s="9">
        <f t="shared" ca="1" si="92"/>
        <v>2.319206035219965</v>
      </c>
      <c r="D1120" s="9">
        <f t="shared" ca="1" si="93"/>
        <v>1.018957831830249</v>
      </c>
      <c r="E1120">
        <f t="shared" ca="1" si="90"/>
        <v>1.8314665345540366</v>
      </c>
      <c r="F1120" s="2">
        <f t="shared" ca="1" si="94"/>
        <v>0</v>
      </c>
    </row>
    <row r="1121" spans="2:6" x14ac:dyDescent="0.25">
      <c r="B1121" s="9">
        <f t="shared" ca="1" si="91"/>
        <v>-0.27350743308093639</v>
      </c>
      <c r="C1121" s="9">
        <f t="shared" ca="1" si="92"/>
        <v>1.9903371165072747</v>
      </c>
      <c r="D1121" s="9">
        <f t="shared" ca="1" si="93"/>
        <v>1.7073586584508869</v>
      </c>
      <c r="E1121">
        <f t="shared" ca="1" si="90"/>
        <v>1.9600964850227709</v>
      </c>
      <c r="F1121" s="2">
        <f t="shared" ca="1" si="94"/>
        <v>0</v>
      </c>
    </row>
    <row r="1122" spans="2:6" x14ac:dyDescent="0.25">
      <c r="B1122" s="9">
        <f t="shared" ca="1" si="91"/>
        <v>3.10460390446059E-2</v>
      </c>
      <c r="C1122" s="9">
        <f t="shared" ca="1" si="92"/>
        <v>-2.3508661577400058</v>
      </c>
      <c r="D1122" s="9">
        <f t="shared" ca="1" si="93"/>
        <v>-1.5575908815255073</v>
      </c>
      <c r="E1122">
        <f t="shared" ca="1" si="90"/>
        <v>2.220727973044021</v>
      </c>
      <c r="F1122" s="2">
        <f t="shared" ca="1" si="94"/>
        <v>0</v>
      </c>
    </row>
    <row r="1123" spans="2:6" x14ac:dyDescent="0.25">
      <c r="B1123" s="9">
        <f t="shared" ca="1" si="91"/>
        <v>-1.5008199392461932</v>
      </c>
      <c r="C1123" s="9">
        <f t="shared" ca="1" si="92"/>
        <v>0.50918729551380604</v>
      </c>
      <c r="D1123" s="9">
        <f t="shared" ca="1" si="93"/>
        <v>2.8145061900813979</v>
      </c>
      <c r="E1123">
        <f t="shared" ca="1" si="90"/>
        <v>1.8824341876161264</v>
      </c>
      <c r="F1123" s="2">
        <f t="shared" ca="1" si="94"/>
        <v>1</v>
      </c>
    </row>
    <row r="1124" spans="2:6" x14ac:dyDescent="0.25">
      <c r="B1124" s="9">
        <f t="shared" ca="1" si="91"/>
        <v>2.4835148673213503</v>
      </c>
      <c r="C1124" s="9">
        <f t="shared" ca="1" si="92"/>
        <v>0.17625034034789797</v>
      </c>
      <c r="D1124" s="9">
        <f t="shared" ca="1" si="93"/>
        <v>7.0849319377397663E-2</v>
      </c>
      <c r="E1124">
        <f t="shared" ca="1" si="90"/>
        <v>3.1571918699905646</v>
      </c>
      <c r="F1124" s="2">
        <f t="shared" ca="1" si="94"/>
        <v>1</v>
      </c>
    </row>
    <row r="1125" spans="2:6" x14ac:dyDescent="0.25">
      <c r="B1125" s="9">
        <f t="shared" ca="1" si="91"/>
        <v>-1.4591856756741104</v>
      </c>
      <c r="C1125" s="9">
        <f t="shared" ca="1" si="92"/>
        <v>1.4351531850847252</v>
      </c>
      <c r="D1125" s="9">
        <f t="shared" ca="1" si="93"/>
        <v>2.3644975740628649</v>
      </c>
      <c r="E1125">
        <f t="shared" ca="1" si="90"/>
        <v>1.9914283961670982</v>
      </c>
      <c r="F1125" s="2">
        <f t="shared" ca="1" si="94"/>
        <v>0</v>
      </c>
    </row>
    <row r="1126" spans="2:6" x14ac:dyDescent="0.25">
      <c r="B1126" s="9">
        <f t="shared" ca="1" si="91"/>
        <v>1.8022876913287582</v>
      </c>
      <c r="C1126" s="9">
        <f t="shared" ca="1" si="92"/>
        <v>-1.2223193768161156</v>
      </c>
      <c r="D1126" s="9">
        <f t="shared" ca="1" si="93"/>
        <v>-0.59594776314967324</v>
      </c>
      <c r="E1126">
        <f t="shared" ca="1" si="90"/>
        <v>1.5467672329797462</v>
      </c>
      <c r="F1126" s="2">
        <f t="shared" ca="1" si="94"/>
        <v>0</v>
      </c>
    </row>
    <row r="1127" spans="2:6" x14ac:dyDescent="0.25">
      <c r="B1127" s="9">
        <f t="shared" ca="1" si="91"/>
        <v>0.74078341587569585</v>
      </c>
      <c r="C1127" s="9">
        <f t="shared" ca="1" si="92"/>
        <v>-0.40151089014633962</v>
      </c>
      <c r="D1127" s="9">
        <f t="shared" ca="1" si="93"/>
        <v>-0.49668698680714202</v>
      </c>
      <c r="E1127">
        <f t="shared" ca="1" si="90"/>
        <v>1.8088830091666028</v>
      </c>
      <c r="F1127" s="2">
        <f t="shared" ca="1" si="94"/>
        <v>1</v>
      </c>
    </row>
    <row r="1128" spans="2:6" x14ac:dyDescent="0.25">
      <c r="B1128" s="9">
        <f t="shared" ca="1" si="91"/>
        <v>2.615556537519943</v>
      </c>
      <c r="C1128" s="9">
        <f t="shared" ca="1" si="92"/>
        <v>-0.57332019107270393</v>
      </c>
      <c r="D1128" s="9">
        <f t="shared" ca="1" si="93"/>
        <v>-0.21578353371979256</v>
      </c>
      <c r="E1128">
        <f t="shared" ca="1" si="90"/>
        <v>2.8296605888557895</v>
      </c>
      <c r="F1128" s="2">
        <f t="shared" ca="1" si="94"/>
        <v>1</v>
      </c>
    </row>
    <row r="1129" spans="2:6" x14ac:dyDescent="0.25">
      <c r="B1129" s="9">
        <f t="shared" ca="1" si="91"/>
        <v>-1.5909584728135893</v>
      </c>
      <c r="C1129" s="9">
        <f t="shared" ca="1" si="92"/>
        <v>-0.22434964981466832</v>
      </c>
      <c r="D1129" s="9">
        <f t="shared" ca="1" si="93"/>
        <v>-3.0015009678249132</v>
      </c>
      <c r="E1129">
        <f t="shared" ca="1" si="90"/>
        <v>1.663763847364361</v>
      </c>
      <c r="F1129" s="2">
        <f t="shared" ca="1" si="94"/>
        <v>1</v>
      </c>
    </row>
    <row r="1130" spans="2:6" x14ac:dyDescent="0.25">
      <c r="B1130" s="9">
        <f t="shared" ca="1" si="91"/>
        <v>0.11135274180082044</v>
      </c>
      <c r="C1130" s="9">
        <f t="shared" ca="1" si="92"/>
        <v>-1.7191314950628849</v>
      </c>
      <c r="D1130" s="9">
        <f t="shared" ca="1" si="93"/>
        <v>-1.5061140112287625</v>
      </c>
      <c r="E1130">
        <f t="shared" ca="1" si="90"/>
        <v>2.292332756841633</v>
      </c>
      <c r="F1130" s="2">
        <f t="shared" ca="1" si="94"/>
        <v>1</v>
      </c>
    </row>
    <row r="1131" spans="2:6" x14ac:dyDescent="0.25">
      <c r="B1131" s="9">
        <f t="shared" ca="1" si="91"/>
        <v>1.8431238358027453</v>
      </c>
      <c r="C1131" s="9">
        <f t="shared" ca="1" si="92"/>
        <v>2.0189743642500488</v>
      </c>
      <c r="D1131" s="9">
        <f t="shared" ca="1" si="93"/>
        <v>0.8308991180548152</v>
      </c>
      <c r="E1131">
        <f t="shared" ca="1" si="90"/>
        <v>1.4595994253350326</v>
      </c>
      <c r="F1131" s="2">
        <f t="shared" ca="1" si="94"/>
        <v>0</v>
      </c>
    </row>
    <row r="1132" spans="2:6" x14ac:dyDescent="0.25">
      <c r="B1132" s="9">
        <f t="shared" ca="1" si="91"/>
        <v>-1.6515318583627909</v>
      </c>
      <c r="C1132" s="9">
        <f t="shared" ca="1" si="92"/>
        <v>-0.40188361857525262</v>
      </c>
      <c r="D1132" s="9">
        <f t="shared" ca="1" si="93"/>
        <v>-2.9028920636127906</v>
      </c>
      <c r="E1132">
        <f t="shared" ca="1" si="90"/>
        <v>1.7695847038224006</v>
      </c>
      <c r="F1132" s="2">
        <f t="shared" ca="1" si="94"/>
        <v>1</v>
      </c>
    </row>
    <row r="1133" spans="2:6" x14ac:dyDescent="0.25">
      <c r="B1133" s="9">
        <f t="shared" ca="1" si="91"/>
        <v>1.096703142814982</v>
      </c>
      <c r="C1133" s="9">
        <f t="shared" ca="1" si="92"/>
        <v>-0.58523847063229251</v>
      </c>
      <c r="D1133" s="9">
        <f t="shared" ca="1" si="93"/>
        <v>-0.49019165382691471</v>
      </c>
      <c r="E1133">
        <f t="shared" ca="1" si="90"/>
        <v>1.8297445801628338</v>
      </c>
      <c r="F1133" s="2">
        <f t="shared" ca="1" si="94"/>
        <v>1</v>
      </c>
    </row>
    <row r="1134" spans="2:6" x14ac:dyDescent="0.25">
      <c r="B1134" s="9">
        <f t="shared" ca="1" si="91"/>
        <v>1.7494405018277746</v>
      </c>
      <c r="C1134" s="9">
        <f t="shared" ca="1" si="92"/>
        <v>-0.70673564509278775</v>
      </c>
      <c r="D1134" s="9">
        <f t="shared" ca="1" si="93"/>
        <v>-0.38393106000804095</v>
      </c>
      <c r="E1134">
        <f t="shared" ca="1" si="90"/>
        <v>2.212538780901204</v>
      </c>
      <c r="F1134" s="2">
        <f t="shared" ca="1" si="94"/>
        <v>1</v>
      </c>
    </row>
    <row r="1135" spans="2:6" x14ac:dyDescent="0.25">
      <c r="B1135" s="9">
        <f t="shared" ca="1" si="91"/>
        <v>1.8339831198173762</v>
      </c>
      <c r="C1135" s="9">
        <f t="shared" ca="1" si="92"/>
        <v>1.4679476730553356</v>
      </c>
      <c r="D1135" s="9">
        <f t="shared" ca="1" si="93"/>
        <v>0.67499396444405402</v>
      </c>
      <c r="E1135">
        <f t="shared" ca="1" si="90"/>
        <v>1.429922954854741</v>
      </c>
      <c r="F1135" s="2">
        <f t="shared" ca="1" si="94"/>
        <v>0</v>
      </c>
    </row>
    <row r="1136" spans="2:6" x14ac:dyDescent="0.25">
      <c r="B1136" s="9">
        <f t="shared" ca="1" si="91"/>
        <v>1.8048996191590263</v>
      </c>
      <c r="C1136" s="9">
        <f t="shared" ca="1" si="92"/>
        <v>0.85316069097598768</v>
      </c>
      <c r="D1136" s="9">
        <f t="shared" ca="1" si="93"/>
        <v>0.44156311532506359</v>
      </c>
      <c r="E1136">
        <f t="shared" ca="1" si="90"/>
        <v>1.9968318464382304</v>
      </c>
      <c r="F1136" s="2">
        <f t="shared" ca="1" si="94"/>
        <v>1</v>
      </c>
    </row>
    <row r="1137" spans="2:6" x14ac:dyDescent="0.25">
      <c r="B1137" s="9">
        <f t="shared" ca="1" si="91"/>
        <v>2.7080627974545317</v>
      </c>
      <c r="C1137" s="9">
        <f t="shared" ca="1" si="92"/>
        <v>-2.1558393054622389</v>
      </c>
      <c r="D1137" s="9">
        <f t="shared" ca="1" si="93"/>
        <v>-0.67234717989644688</v>
      </c>
      <c r="E1137">
        <f t="shared" ca="1" si="90"/>
        <v>1.4323817766425906</v>
      </c>
      <c r="F1137" s="2">
        <f t="shared" ca="1" si="94"/>
        <v>0</v>
      </c>
    </row>
    <row r="1138" spans="2:6" x14ac:dyDescent="0.25">
      <c r="B1138" s="9">
        <f t="shared" ca="1" si="91"/>
        <v>-1.4042744315289959</v>
      </c>
      <c r="C1138" s="9">
        <f t="shared" ca="1" si="92"/>
        <v>-1.3471760980688561</v>
      </c>
      <c r="D1138" s="9">
        <f t="shared" ca="1" si="93"/>
        <v>-2.376943596351591</v>
      </c>
      <c r="E1138">
        <f t="shared" ca="1" si="90"/>
        <v>2.0038192685258163</v>
      </c>
      <c r="F1138" s="2">
        <f t="shared" ca="1" si="94"/>
        <v>1</v>
      </c>
    </row>
    <row r="1139" spans="2:6" x14ac:dyDescent="0.25">
      <c r="B1139" s="9">
        <f t="shared" ca="1" si="91"/>
        <v>0.23504245834901716</v>
      </c>
      <c r="C1139" s="9">
        <f t="shared" ca="1" si="92"/>
        <v>-2.0134041247895751</v>
      </c>
      <c r="D1139" s="9">
        <f t="shared" ca="1" si="93"/>
        <v>-1.4545834981197432</v>
      </c>
      <c r="E1139">
        <f t="shared" ca="1" si="90"/>
        <v>2.3452874923995917</v>
      </c>
      <c r="F1139" s="2">
        <f t="shared" ca="1" si="94"/>
        <v>1</v>
      </c>
    </row>
    <row r="1140" spans="2:6" x14ac:dyDescent="0.25">
      <c r="B1140" s="9">
        <f t="shared" ca="1" si="91"/>
        <v>-1.0287140746849124</v>
      </c>
      <c r="C1140" s="9">
        <f t="shared" ca="1" si="92"/>
        <v>-1.2997307186653422</v>
      </c>
      <c r="D1140" s="9">
        <f t="shared" ca="1" si="93"/>
        <v>-2.2403220292005548</v>
      </c>
      <c r="E1140">
        <f t="shared" ca="1" si="90"/>
        <v>1.8475316595757647</v>
      </c>
      <c r="F1140" s="2">
        <f t="shared" ca="1" si="94"/>
        <v>1</v>
      </c>
    </row>
    <row r="1141" spans="2:6" x14ac:dyDescent="0.25">
      <c r="B1141" s="9">
        <f t="shared" ca="1" si="91"/>
        <v>-0.12462941483681456</v>
      </c>
      <c r="C1141" s="9">
        <f t="shared" ca="1" si="92"/>
        <v>0.34908722402516468</v>
      </c>
      <c r="D1141" s="9">
        <f t="shared" ca="1" si="93"/>
        <v>1.913706969449662</v>
      </c>
      <c r="E1141">
        <f t="shared" ca="1" si="90"/>
        <v>1.6901712975687693</v>
      </c>
      <c r="F1141" s="2">
        <f t="shared" ca="1" si="94"/>
        <v>1</v>
      </c>
    </row>
    <row r="1142" spans="2:6" x14ac:dyDescent="0.25">
      <c r="B1142" s="9">
        <f t="shared" ca="1" si="91"/>
        <v>0.93714481210863698</v>
      </c>
      <c r="C1142" s="9">
        <f t="shared" ca="1" si="92"/>
        <v>0.21541778590010482</v>
      </c>
      <c r="D1142" s="9">
        <f t="shared" ca="1" si="93"/>
        <v>0.22594117400636257</v>
      </c>
      <c r="E1142">
        <f t="shared" ca="1" si="90"/>
        <v>2.7970345962615801</v>
      </c>
      <c r="F1142" s="2">
        <f t="shared" ca="1" si="94"/>
        <v>1</v>
      </c>
    </row>
    <row r="1143" spans="2:6" x14ac:dyDescent="0.25">
      <c r="B1143" s="9">
        <f t="shared" ca="1" si="91"/>
        <v>2.5961485569530272</v>
      </c>
      <c r="C1143" s="9">
        <f t="shared" ca="1" si="92"/>
        <v>-2.1521540299729263</v>
      </c>
      <c r="D1143" s="9">
        <f t="shared" ca="1" si="93"/>
        <v>-0.69216331504988826</v>
      </c>
      <c r="E1143">
        <f t="shared" ca="1" si="90"/>
        <v>1.4164598382048379</v>
      </c>
      <c r="F1143" s="2">
        <f t="shared" ca="1" si="94"/>
        <v>0</v>
      </c>
    </row>
    <row r="1144" spans="2:6" x14ac:dyDescent="0.25">
      <c r="B1144" s="9">
        <f t="shared" ca="1" si="91"/>
        <v>0.711079438745992</v>
      </c>
      <c r="C1144" s="9">
        <f t="shared" ca="1" si="92"/>
        <v>0.11305075464233651</v>
      </c>
      <c r="D1144" s="9">
        <f t="shared" ca="1" si="93"/>
        <v>0.15766515324407054</v>
      </c>
      <c r="E1144">
        <f t="shared" ca="1" si="90"/>
        <v>2.9949351429783224</v>
      </c>
      <c r="F1144" s="2">
        <f t="shared" ca="1" si="94"/>
        <v>1</v>
      </c>
    </row>
    <row r="1145" spans="2:6" x14ac:dyDescent="0.25">
      <c r="B1145" s="9">
        <f t="shared" ca="1" si="91"/>
        <v>1.043682742966231</v>
      </c>
      <c r="C1145" s="9">
        <f t="shared" ca="1" si="92"/>
        <v>-1.0163778553376863</v>
      </c>
      <c r="D1145" s="9">
        <f t="shared" ca="1" si="93"/>
        <v>-0.77214452957184687</v>
      </c>
      <c r="E1145">
        <f t="shared" ca="1" si="90"/>
        <v>1.4097154577830944</v>
      </c>
      <c r="F1145" s="2">
        <f t="shared" ca="1" si="94"/>
        <v>0</v>
      </c>
    </row>
    <row r="1146" spans="2:6" x14ac:dyDescent="0.25">
      <c r="B1146" s="9">
        <f t="shared" ca="1" si="91"/>
        <v>0.1975189176908605</v>
      </c>
      <c r="C1146" s="9">
        <f t="shared" ca="1" si="92"/>
        <v>-2.4496163598537088</v>
      </c>
      <c r="D1146" s="9">
        <f t="shared" ca="1" si="93"/>
        <v>-1.4903378031316279</v>
      </c>
      <c r="E1146">
        <f t="shared" ca="1" si="90"/>
        <v>2.3107672092980494</v>
      </c>
      <c r="F1146" s="2">
        <f t="shared" ca="1" si="94"/>
        <v>0</v>
      </c>
    </row>
    <row r="1147" spans="2:6" x14ac:dyDescent="0.25">
      <c r="B1147" s="9">
        <f t="shared" ca="1" si="91"/>
        <v>0.35342936981473083</v>
      </c>
      <c r="C1147" s="9">
        <f t="shared" ca="1" si="92"/>
        <v>1.701869809983777</v>
      </c>
      <c r="D1147" s="9">
        <f t="shared" ca="1" si="93"/>
        <v>1.3660355981840393</v>
      </c>
      <c r="E1147">
        <f t="shared" ca="1" si="90"/>
        <v>2.3801742344995485</v>
      </c>
      <c r="F1147" s="2">
        <f t="shared" ca="1" si="94"/>
        <v>1</v>
      </c>
    </row>
    <row r="1148" spans="2:6" x14ac:dyDescent="0.25">
      <c r="B1148" s="9">
        <f t="shared" ca="1" si="91"/>
        <v>1.4526604405191177</v>
      </c>
      <c r="C1148" s="9">
        <f t="shared" ca="1" si="92"/>
        <v>1.8637249365667985</v>
      </c>
      <c r="D1148" s="9">
        <f t="shared" ca="1" si="93"/>
        <v>0.90871874156180943</v>
      </c>
      <c r="E1148">
        <f t="shared" ca="1" si="90"/>
        <v>1.5841155360139372</v>
      </c>
      <c r="F1148" s="2">
        <f t="shared" ca="1" si="94"/>
        <v>0</v>
      </c>
    </row>
    <row r="1149" spans="2:6" x14ac:dyDescent="0.25">
      <c r="B1149" s="9">
        <f t="shared" ca="1" si="91"/>
        <v>2.9226429246756478</v>
      </c>
      <c r="C1149" s="9">
        <f t="shared" ca="1" si="92"/>
        <v>-0.83378312975638347</v>
      </c>
      <c r="D1149" s="9">
        <f t="shared" ca="1" si="93"/>
        <v>-0.27790175997052341</v>
      </c>
      <c r="E1149">
        <f t="shared" ca="1" si="90"/>
        <v>2.6167866063524974</v>
      </c>
      <c r="F1149" s="2">
        <f t="shared" ca="1" si="94"/>
        <v>0</v>
      </c>
    </row>
    <row r="1150" spans="2:6" x14ac:dyDescent="0.25">
      <c r="B1150" s="9">
        <f t="shared" ca="1" si="91"/>
        <v>-0.97215303642074713</v>
      </c>
      <c r="C1150" s="9">
        <f t="shared" ca="1" si="92"/>
        <v>-2.2217348017874494</v>
      </c>
      <c r="D1150" s="9">
        <f t="shared" ca="1" si="93"/>
        <v>-1.9832611914455209</v>
      </c>
      <c r="E1150">
        <f t="shared" ref="E1150:E1213" ca="1" si="95">a_0+a_1*COS(D1150)+a_2*COS(2*D1150)+a_3*COS(3*D1150)+a_4*COS(4*D1150)+a_5*COS(5*D1150)</f>
        <v>1.6646129941779415</v>
      </c>
      <c r="F1150" s="2">
        <f t="shared" ca="1" si="94"/>
        <v>0</v>
      </c>
    </row>
    <row r="1151" spans="2:6" x14ac:dyDescent="0.25">
      <c r="B1151" s="9">
        <f t="shared" ref="B1151:B1214" ca="1" si="96">$F$10+$F$15*RAND()</f>
        <v>-0.46227371733585798</v>
      </c>
      <c r="C1151" s="9">
        <f t="shared" ref="C1151:C1214" ca="1" si="97">$F$15*(RAND()-0.5)</f>
        <v>1.8906403819418884</v>
      </c>
      <c r="D1151" s="9">
        <f t="shared" ref="D1151:D1214" ca="1" si="98">ATAN2(B1151,C1151)</f>
        <v>1.8105979189713444</v>
      </c>
      <c r="E1151">
        <f t="shared" ca="1" si="95"/>
        <v>1.7951469437054746</v>
      </c>
      <c r="F1151" s="2">
        <f t="shared" ref="F1151:F1214" ca="1" si="99">IF(SQRT(B1151*B1151+C1151*C1151)&lt;E1151,1,0)</f>
        <v>0</v>
      </c>
    </row>
    <row r="1152" spans="2:6" x14ac:dyDescent="0.25">
      <c r="B1152" s="9">
        <f t="shared" ca="1" si="96"/>
        <v>2.801096976032647</v>
      </c>
      <c r="C1152" s="9">
        <f t="shared" ca="1" si="97"/>
        <v>2.2912618821915642</v>
      </c>
      <c r="D1152" s="9">
        <f t="shared" ca="1" si="98"/>
        <v>0.68561300922836488</v>
      </c>
      <c r="E1152">
        <f t="shared" ca="1" si="95"/>
        <v>1.4210876711943892</v>
      </c>
      <c r="F1152" s="2">
        <f t="shared" ca="1" si="99"/>
        <v>0</v>
      </c>
    </row>
    <row r="1153" spans="2:6" x14ac:dyDescent="0.25">
      <c r="B1153" s="9">
        <f t="shared" ca="1" si="96"/>
        <v>-0.55320624918350703</v>
      </c>
      <c r="C1153" s="9">
        <f t="shared" ca="1" si="97"/>
        <v>1.2338140024344006</v>
      </c>
      <c r="D1153" s="9">
        <f t="shared" ca="1" si="98"/>
        <v>1.9922946357012385</v>
      </c>
      <c r="E1153">
        <f t="shared" ca="1" si="95"/>
        <v>1.6640986805775533</v>
      </c>
      <c r="F1153" s="2">
        <f t="shared" ca="1" si="99"/>
        <v>1</v>
      </c>
    </row>
    <row r="1154" spans="2:6" x14ac:dyDescent="0.25">
      <c r="B1154" s="9">
        <f t="shared" ca="1" si="96"/>
        <v>-1.0910079749083286</v>
      </c>
      <c r="C1154" s="9">
        <f t="shared" ca="1" si="97"/>
        <v>-0.56697960855119711</v>
      </c>
      <c r="D1154" s="9">
        <f t="shared" ca="1" si="98"/>
        <v>-2.6623219754686054</v>
      </c>
      <c r="E1154">
        <f t="shared" ca="1" si="95"/>
        <v>2.045634771781526</v>
      </c>
      <c r="F1154" s="2">
        <f t="shared" ca="1" si="99"/>
        <v>1</v>
      </c>
    </row>
    <row r="1155" spans="2:6" x14ac:dyDescent="0.25">
      <c r="B1155" s="9">
        <f t="shared" ca="1" si="96"/>
        <v>-0.13788075668734701</v>
      </c>
      <c r="C1155" s="9">
        <f t="shared" ca="1" si="97"/>
        <v>-1.0638538174309922</v>
      </c>
      <c r="D1155" s="9">
        <f t="shared" ca="1" si="98"/>
        <v>-1.6996828597936531</v>
      </c>
      <c r="E1155">
        <f t="shared" ca="1" si="95"/>
        <v>1.9737264272705388</v>
      </c>
      <c r="F1155" s="2">
        <f t="shared" ca="1" si="99"/>
        <v>1</v>
      </c>
    </row>
    <row r="1156" spans="2:6" x14ac:dyDescent="0.25">
      <c r="B1156" s="9">
        <f t="shared" ca="1" si="96"/>
        <v>2.7146231076846972</v>
      </c>
      <c r="C1156" s="9">
        <f t="shared" ca="1" si="97"/>
        <v>-1.6852247443202673</v>
      </c>
      <c r="D1156" s="9">
        <f t="shared" ca="1" si="98"/>
        <v>-0.55556985657854763</v>
      </c>
      <c r="E1156">
        <f t="shared" ca="1" si="95"/>
        <v>1.6393922381544674</v>
      </c>
      <c r="F1156" s="2">
        <f t="shared" ca="1" si="99"/>
        <v>0</v>
      </c>
    </row>
    <row r="1157" spans="2:6" x14ac:dyDescent="0.25">
      <c r="B1157" s="9">
        <f t="shared" ca="1" si="96"/>
        <v>-1.0694737820211375</v>
      </c>
      <c r="C1157" s="9">
        <f t="shared" ca="1" si="97"/>
        <v>0.95448480169134797</v>
      </c>
      <c r="D1157" s="9">
        <f t="shared" ca="1" si="98"/>
        <v>2.4129473798509347</v>
      </c>
      <c r="E1157">
        <f t="shared" ca="1" si="95"/>
        <v>2.0359415380127786</v>
      </c>
      <c r="F1157" s="2">
        <f t="shared" ca="1" si="99"/>
        <v>1</v>
      </c>
    </row>
    <row r="1158" spans="2:6" x14ac:dyDescent="0.25">
      <c r="B1158" s="9">
        <f t="shared" ca="1" si="96"/>
        <v>2.8706589071282522</v>
      </c>
      <c r="C1158" s="9">
        <f t="shared" ca="1" si="97"/>
        <v>-1.6798095709895626</v>
      </c>
      <c r="D1158" s="9">
        <f t="shared" ca="1" si="98"/>
        <v>-0.52944010827615096</v>
      </c>
      <c r="E1158">
        <f t="shared" ca="1" si="95"/>
        <v>1.7099663176676012</v>
      </c>
      <c r="F1158" s="2">
        <f t="shared" ca="1" si="99"/>
        <v>0</v>
      </c>
    </row>
    <row r="1159" spans="2:6" x14ac:dyDescent="0.25">
      <c r="B1159" s="9">
        <f t="shared" ca="1" si="96"/>
        <v>2.7878905302766901</v>
      </c>
      <c r="C1159" s="9">
        <f t="shared" ca="1" si="97"/>
        <v>-1.3040083943559231</v>
      </c>
      <c r="D1159" s="9">
        <f t="shared" ca="1" si="98"/>
        <v>-0.43750832466630396</v>
      </c>
      <c r="E1159">
        <f t="shared" ca="1" si="95"/>
        <v>2.0115054552689839</v>
      </c>
      <c r="F1159" s="2">
        <f t="shared" ca="1" si="99"/>
        <v>0</v>
      </c>
    </row>
    <row r="1160" spans="2:6" x14ac:dyDescent="0.25">
      <c r="B1160" s="9">
        <f t="shared" ca="1" si="96"/>
        <v>-1.2780996798356647</v>
      </c>
      <c r="C1160" s="9">
        <f t="shared" ca="1" si="97"/>
        <v>-1.6374477170071289</v>
      </c>
      <c r="D1160" s="9">
        <f t="shared" ca="1" si="98"/>
        <v>-2.2335606377130919</v>
      </c>
      <c r="E1160">
        <f t="shared" ca="1" si="95"/>
        <v>1.8394073646412603</v>
      </c>
      <c r="F1160" s="2">
        <f t="shared" ca="1" si="99"/>
        <v>0</v>
      </c>
    </row>
    <row r="1161" spans="2:6" x14ac:dyDescent="0.25">
      <c r="B1161" s="9">
        <f t="shared" ca="1" si="96"/>
        <v>-1.3144086973603391</v>
      </c>
      <c r="C1161" s="9">
        <f t="shared" ca="1" si="97"/>
        <v>-2.3704966477114451</v>
      </c>
      <c r="D1161" s="9">
        <f t="shared" ca="1" si="98"/>
        <v>-2.0770776399824644</v>
      </c>
      <c r="E1161">
        <f t="shared" ca="1" si="95"/>
        <v>1.6889097709868519</v>
      </c>
      <c r="F1161" s="2">
        <f t="shared" ca="1" si="99"/>
        <v>0</v>
      </c>
    </row>
    <row r="1162" spans="2:6" x14ac:dyDescent="0.25">
      <c r="B1162" s="9">
        <f t="shared" ca="1" si="96"/>
        <v>2.968684303464336</v>
      </c>
      <c r="C1162" s="9">
        <f t="shared" ca="1" si="97"/>
        <v>1.4075071163132418</v>
      </c>
      <c r="D1162" s="9">
        <f t="shared" ca="1" si="98"/>
        <v>0.442728581866705</v>
      </c>
      <c r="E1162">
        <f t="shared" ca="1" si="95"/>
        <v>1.9926323005957609</v>
      </c>
      <c r="F1162" s="2">
        <f t="shared" ca="1" si="99"/>
        <v>0</v>
      </c>
    </row>
    <row r="1163" spans="2:6" x14ac:dyDescent="0.25">
      <c r="B1163" s="9">
        <f t="shared" ca="1" si="96"/>
        <v>-0.61349407346609786</v>
      </c>
      <c r="C1163" s="9">
        <f t="shared" ca="1" si="97"/>
        <v>0.60857959699514419</v>
      </c>
      <c r="D1163" s="9">
        <f t="shared" ca="1" si="98"/>
        <v>2.3602158925823451</v>
      </c>
      <c r="E1163">
        <f t="shared" ca="1" si="95"/>
        <v>1.9870314067216195</v>
      </c>
      <c r="F1163" s="2">
        <f t="shared" ca="1" si="99"/>
        <v>1</v>
      </c>
    </row>
    <row r="1164" spans="2:6" x14ac:dyDescent="0.25">
      <c r="B1164" s="9">
        <f t="shared" ca="1" si="96"/>
        <v>2.6565793591968569</v>
      </c>
      <c r="C1164" s="9">
        <f t="shared" ca="1" si="97"/>
        <v>8.0663512697099232E-2</v>
      </c>
      <c r="D1164" s="9">
        <f t="shared" ca="1" si="98"/>
        <v>3.0354349026072702E-2</v>
      </c>
      <c r="E1164">
        <f t="shared" ca="1" si="95"/>
        <v>3.1920882643973951</v>
      </c>
      <c r="F1164" s="2">
        <f t="shared" ca="1" si="99"/>
        <v>1</v>
      </c>
    </row>
    <row r="1165" spans="2:6" x14ac:dyDescent="0.25">
      <c r="B1165" s="9">
        <f t="shared" ca="1" si="96"/>
        <v>0.42558381628052433</v>
      </c>
      <c r="C1165" s="9">
        <f t="shared" ca="1" si="97"/>
        <v>-2.1996736954243556</v>
      </c>
      <c r="D1165" s="9">
        <f t="shared" ca="1" si="98"/>
        <v>-1.3796817517202331</v>
      </c>
      <c r="E1165">
        <f t="shared" ca="1" si="95"/>
        <v>2.3799033086791854</v>
      </c>
      <c r="F1165" s="2">
        <f t="shared" ca="1" si="99"/>
        <v>1</v>
      </c>
    </row>
    <row r="1166" spans="2:6" x14ac:dyDescent="0.25">
      <c r="B1166" s="9">
        <f t="shared" ca="1" si="96"/>
        <v>1.9370109984092967</v>
      </c>
      <c r="C1166" s="9">
        <f t="shared" ca="1" si="97"/>
        <v>0.69833539209526896</v>
      </c>
      <c r="D1166" s="9">
        <f t="shared" ca="1" si="98"/>
        <v>0.34601775713542932</v>
      </c>
      <c r="E1166">
        <f t="shared" ca="1" si="95"/>
        <v>2.3589654291560676</v>
      </c>
      <c r="F1166" s="2">
        <f t="shared" ca="1" si="99"/>
        <v>1</v>
      </c>
    </row>
    <row r="1167" spans="2:6" x14ac:dyDescent="0.25">
      <c r="B1167" s="9">
        <f t="shared" ca="1" si="96"/>
        <v>-1.6804298668052642</v>
      </c>
      <c r="C1167" s="9">
        <f t="shared" ca="1" si="97"/>
        <v>2.0353470610495838</v>
      </c>
      <c r="D1167" s="9">
        <f t="shared" ca="1" si="98"/>
        <v>2.2609671055936067</v>
      </c>
      <c r="E1167">
        <f t="shared" ca="1" si="95"/>
        <v>1.8725233501497254</v>
      </c>
      <c r="F1167" s="2">
        <f t="shared" ca="1" si="99"/>
        <v>0</v>
      </c>
    </row>
    <row r="1168" spans="2:6" x14ac:dyDescent="0.25">
      <c r="B1168" s="9">
        <f t="shared" ca="1" si="96"/>
        <v>-0.44056107335669092</v>
      </c>
      <c r="C1168" s="9">
        <f t="shared" ca="1" si="97"/>
        <v>1.4614105119941736</v>
      </c>
      <c r="D1168" s="9">
        <f t="shared" ca="1" si="98"/>
        <v>1.8635947044001129</v>
      </c>
      <c r="E1168">
        <f t="shared" ca="1" si="95"/>
        <v>1.7318733158664052</v>
      </c>
      <c r="F1168" s="2">
        <f t="shared" ca="1" si="99"/>
        <v>1</v>
      </c>
    </row>
    <row r="1169" spans="2:6" x14ac:dyDescent="0.25">
      <c r="B1169" s="9">
        <f t="shared" ca="1" si="96"/>
        <v>-1.6367439504712984</v>
      </c>
      <c r="C1169" s="9">
        <f t="shared" ca="1" si="97"/>
        <v>-0.61550752528656794</v>
      </c>
      <c r="D1169" s="9">
        <f t="shared" ca="1" si="98"/>
        <v>-2.7818964205316128</v>
      </c>
      <c r="E1169">
        <f t="shared" ca="1" si="95"/>
        <v>1.9233710597123166</v>
      </c>
      <c r="F1169" s="2">
        <f t="shared" ca="1" si="99"/>
        <v>1</v>
      </c>
    </row>
    <row r="1170" spans="2:6" x14ac:dyDescent="0.25">
      <c r="B1170" s="9">
        <f t="shared" ca="1" si="96"/>
        <v>2.0036094970654643</v>
      </c>
      <c r="C1170" s="9">
        <f t="shared" ca="1" si="97"/>
        <v>1.5549819648548802</v>
      </c>
      <c r="D1170" s="9">
        <f t="shared" ca="1" si="98"/>
        <v>0.65999090179220699</v>
      </c>
      <c r="E1170">
        <f t="shared" ca="1" si="95"/>
        <v>1.4452132079613074</v>
      </c>
      <c r="F1170" s="2">
        <f t="shared" ca="1" si="99"/>
        <v>0</v>
      </c>
    </row>
    <row r="1171" spans="2:6" x14ac:dyDescent="0.25">
      <c r="B1171" s="9">
        <f t="shared" ca="1" si="96"/>
        <v>-0.57180274366994377</v>
      </c>
      <c r="C1171" s="9">
        <f t="shared" ca="1" si="97"/>
        <v>1.6766521171299595</v>
      </c>
      <c r="D1171" s="9">
        <f t="shared" ca="1" si="98"/>
        <v>1.8994653321400543</v>
      </c>
      <c r="E1171">
        <f t="shared" ca="1" si="95"/>
        <v>1.7000978146850847</v>
      </c>
      <c r="F1171" s="2">
        <f t="shared" ca="1" si="99"/>
        <v>0</v>
      </c>
    </row>
    <row r="1172" spans="2:6" x14ac:dyDescent="0.25">
      <c r="B1172" s="9">
        <f t="shared" ca="1" si="96"/>
        <v>-0.755077428955643</v>
      </c>
      <c r="C1172" s="9">
        <f t="shared" ca="1" si="97"/>
        <v>0.23445662652852259</v>
      </c>
      <c r="D1172" s="9">
        <f t="shared" ca="1" si="98"/>
        <v>2.8405247432905147</v>
      </c>
      <c r="E1172">
        <f t="shared" ca="1" si="95"/>
        <v>1.8489371821101002</v>
      </c>
      <c r="F1172" s="2">
        <f t="shared" ca="1" si="99"/>
        <v>1</v>
      </c>
    </row>
    <row r="1173" spans="2:6" x14ac:dyDescent="0.25">
      <c r="B1173" s="9">
        <f t="shared" ca="1" si="96"/>
        <v>-1.6114348445900022</v>
      </c>
      <c r="C1173" s="9">
        <f t="shared" ca="1" si="97"/>
        <v>0.23443226087746055</v>
      </c>
      <c r="D1173" s="9">
        <f t="shared" ca="1" si="98"/>
        <v>2.9971257107888274</v>
      </c>
      <c r="E1173">
        <f t="shared" ca="1" si="95"/>
        <v>1.6676127985089653</v>
      </c>
      <c r="F1173" s="2">
        <f t="shared" ca="1" si="99"/>
        <v>1</v>
      </c>
    </row>
    <row r="1174" spans="2:6" x14ac:dyDescent="0.25">
      <c r="B1174" s="9">
        <f t="shared" ca="1" si="96"/>
        <v>1.7838108291785393</v>
      </c>
      <c r="C1174" s="9">
        <f t="shared" ca="1" si="97"/>
        <v>-2.328056544322656</v>
      </c>
      <c r="D1174" s="9">
        <f t="shared" ca="1" si="98"/>
        <v>-0.91699299108935362</v>
      </c>
      <c r="E1174">
        <f t="shared" ca="1" si="95"/>
        <v>1.6004693480333188</v>
      </c>
      <c r="F1174" s="2">
        <f t="shared" ca="1" si="99"/>
        <v>0</v>
      </c>
    </row>
    <row r="1175" spans="2:6" x14ac:dyDescent="0.25">
      <c r="B1175" s="9">
        <f t="shared" ca="1" si="96"/>
        <v>1.3046097294797943</v>
      </c>
      <c r="C1175" s="9">
        <f t="shared" ca="1" si="97"/>
        <v>0.92053550080427959</v>
      </c>
      <c r="D1175" s="9">
        <f t="shared" ca="1" si="98"/>
        <v>0.61447594578161446</v>
      </c>
      <c r="E1175">
        <f t="shared" ca="1" si="95"/>
        <v>1.5114676732690926</v>
      </c>
      <c r="F1175" s="2">
        <f t="shared" ca="1" si="99"/>
        <v>0</v>
      </c>
    </row>
    <row r="1176" spans="2:6" x14ac:dyDescent="0.25">
      <c r="B1176" s="9">
        <f t="shared" ca="1" si="96"/>
        <v>0.49136430826490085</v>
      </c>
      <c r="C1176" s="9">
        <f t="shared" ca="1" si="97"/>
        <v>1.656891786641961</v>
      </c>
      <c r="D1176" s="9">
        <f t="shared" ca="1" si="98"/>
        <v>1.2825004286882145</v>
      </c>
      <c r="E1176">
        <f t="shared" ca="1" si="95"/>
        <v>2.3391606756574008</v>
      </c>
      <c r="F1176" s="2">
        <f t="shared" ca="1" si="99"/>
        <v>1</v>
      </c>
    </row>
    <row r="1177" spans="2:6" x14ac:dyDescent="0.25">
      <c r="B1177" s="9">
        <f t="shared" ca="1" si="96"/>
        <v>-0.46427331786510773</v>
      </c>
      <c r="C1177" s="9">
        <f t="shared" ca="1" si="97"/>
        <v>0.84395236191152845</v>
      </c>
      <c r="D1177" s="9">
        <f t="shared" ca="1" si="98"/>
        <v>2.0737300667596603</v>
      </c>
      <c r="E1177">
        <f t="shared" ca="1" si="95"/>
        <v>1.6869814676529988</v>
      </c>
      <c r="F1177" s="2">
        <f t="shared" ca="1" si="99"/>
        <v>1</v>
      </c>
    </row>
    <row r="1178" spans="2:6" x14ac:dyDescent="0.25">
      <c r="B1178" s="9">
        <f t="shared" ca="1" si="96"/>
        <v>-0.23097875771777554</v>
      </c>
      <c r="C1178" s="9">
        <f t="shared" ca="1" si="97"/>
        <v>0.81767187289951337</v>
      </c>
      <c r="D1178" s="9">
        <f t="shared" ca="1" si="98"/>
        <v>1.8461064285317246</v>
      </c>
      <c r="E1178">
        <f t="shared" ca="1" si="95"/>
        <v>1.7507163361717966</v>
      </c>
      <c r="F1178" s="2">
        <f t="shared" ca="1" si="99"/>
        <v>1</v>
      </c>
    </row>
    <row r="1179" spans="2:6" x14ac:dyDescent="0.25">
      <c r="B1179" s="9">
        <f t="shared" ca="1" si="96"/>
        <v>2.9268772215212069</v>
      </c>
      <c r="C1179" s="9">
        <f t="shared" ca="1" si="97"/>
        <v>-0.66756630888952762</v>
      </c>
      <c r="D1179" s="9">
        <f t="shared" ca="1" si="98"/>
        <v>-0.22424543838071015</v>
      </c>
      <c r="E1179">
        <f t="shared" ca="1" si="95"/>
        <v>2.8025490198932577</v>
      </c>
      <c r="F1179" s="2">
        <f t="shared" ca="1" si="99"/>
        <v>0</v>
      </c>
    </row>
    <row r="1180" spans="2:6" x14ac:dyDescent="0.25">
      <c r="B1180" s="9">
        <f t="shared" ca="1" si="96"/>
        <v>-0.12792063558911293</v>
      </c>
      <c r="C1180" s="9">
        <f t="shared" ca="1" si="97"/>
        <v>-1.6639908709866389</v>
      </c>
      <c r="D1180" s="9">
        <f t="shared" ca="1" si="98"/>
        <v>-1.6475212227689742</v>
      </c>
      <c r="E1180">
        <f t="shared" ca="1" si="95"/>
        <v>2.0677434858822803</v>
      </c>
      <c r="F1180" s="2">
        <f t="shared" ca="1" si="99"/>
        <v>1</v>
      </c>
    </row>
    <row r="1181" spans="2:6" x14ac:dyDescent="0.25">
      <c r="B1181" s="9">
        <f t="shared" ca="1" si="96"/>
        <v>1.7913089689000181</v>
      </c>
      <c r="C1181" s="9">
        <f t="shared" ca="1" si="97"/>
        <v>0.70952056121074836</v>
      </c>
      <c r="D1181" s="9">
        <f t="shared" ca="1" si="98"/>
        <v>0.37713162806883932</v>
      </c>
      <c r="E1181">
        <f t="shared" ca="1" si="95"/>
        <v>2.2386969833059926</v>
      </c>
      <c r="F1181" s="2">
        <f t="shared" ca="1" si="99"/>
        <v>1</v>
      </c>
    </row>
    <row r="1182" spans="2:6" x14ac:dyDescent="0.25">
      <c r="B1182" s="9">
        <f t="shared" ca="1" si="96"/>
        <v>-0.40419084216582868</v>
      </c>
      <c r="C1182" s="9">
        <f t="shared" ca="1" si="97"/>
        <v>0.76407119511067323</v>
      </c>
      <c r="D1182" s="9">
        <f t="shared" ca="1" si="98"/>
        <v>2.0573709984095303</v>
      </c>
      <c r="E1182">
        <f t="shared" ca="1" si="95"/>
        <v>1.6786107235203414</v>
      </c>
      <c r="F1182" s="2">
        <f t="shared" ca="1" si="99"/>
        <v>1</v>
      </c>
    </row>
    <row r="1183" spans="2:6" x14ac:dyDescent="0.25">
      <c r="B1183" s="9">
        <f t="shared" ca="1" si="96"/>
        <v>-0.35521271582938296</v>
      </c>
      <c r="C1183" s="9">
        <f t="shared" ca="1" si="97"/>
        <v>-0.41838885294966577</v>
      </c>
      <c r="D1183" s="9">
        <f t="shared" ca="1" si="98"/>
        <v>-2.2747103580970682</v>
      </c>
      <c r="E1183">
        <f t="shared" ca="1" si="95"/>
        <v>1.8891895670275662</v>
      </c>
      <c r="F1183" s="2">
        <f t="shared" ca="1" si="99"/>
        <v>1</v>
      </c>
    </row>
    <row r="1184" spans="2:6" x14ac:dyDescent="0.25">
      <c r="B1184" s="9">
        <f t="shared" ca="1" si="96"/>
        <v>1.953255477002761</v>
      </c>
      <c r="C1184" s="9">
        <f t="shared" ca="1" si="97"/>
        <v>-0.57658303905523056</v>
      </c>
      <c r="D1184" s="9">
        <f t="shared" ca="1" si="98"/>
        <v>-0.28703886169872878</v>
      </c>
      <c r="E1184">
        <f t="shared" ca="1" si="95"/>
        <v>2.5832306547163748</v>
      </c>
      <c r="F1184" s="2">
        <f t="shared" ca="1" si="99"/>
        <v>1</v>
      </c>
    </row>
    <row r="1185" spans="2:6" x14ac:dyDescent="0.25">
      <c r="B1185" s="9">
        <f t="shared" ca="1" si="96"/>
        <v>0.56636399400325099</v>
      </c>
      <c r="C1185" s="9">
        <f t="shared" ca="1" si="97"/>
        <v>-1.5754559004521431</v>
      </c>
      <c r="D1185" s="9">
        <f t="shared" ca="1" si="98"/>
        <v>-1.2256904224895586</v>
      </c>
      <c r="E1185">
        <f t="shared" ca="1" si="95"/>
        <v>2.2705317870251926</v>
      </c>
      <c r="F1185" s="2">
        <f t="shared" ca="1" si="99"/>
        <v>1</v>
      </c>
    </row>
    <row r="1186" spans="2:6" x14ac:dyDescent="0.25">
      <c r="B1186" s="9">
        <f t="shared" ca="1" si="96"/>
        <v>-0.67711760037548974</v>
      </c>
      <c r="C1186" s="9">
        <f t="shared" ca="1" si="97"/>
        <v>2.4621198582580082</v>
      </c>
      <c r="D1186" s="9">
        <f t="shared" ca="1" si="98"/>
        <v>1.839175617411859</v>
      </c>
      <c r="E1186">
        <f t="shared" ca="1" si="95"/>
        <v>1.7587585089500679</v>
      </c>
      <c r="F1186" s="2">
        <f t="shared" ca="1" si="99"/>
        <v>0</v>
      </c>
    </row>
    <row r="1187" spans="2:6" x14ac:dyDescent="0.25">
      <c r="B1187" s="9">
        <f t="shared" ca="1" si="96"/>
        <v>-0.33833099431000879</v>
      </c>
      <c r="C1187" s="9">
        <f t="shared" ca="1" si="97"/>
        <v>1.1325396388101836</v>
      </c>
      <c r="D1187" s="9">
        <f t="shared" ca="1" si="98"/>
        <v>1.8610935981420531</v>
      </c>
      <c r="E1187">
        <f t="shared" ca="1" si="95"/>
        <v>1.7344379828953778</v>
      </c>
      <c r="F1187" s="2">
        <f t="shared" ca="1" si="99"/>
        <v>1</v>
      </c>
    </row>
    <row r="1188" spans="2:6" x14ac:dyDescent="0.25">
      <c r="B1188" s="9">
        <f t="shared" ca="1" si="96"/>
        <v>2.9881538859159749</v>
      </c>
      <c r="C1188" s="9">
        <f t="shared" ca="1" si="97"/>
        <v>1.756986628630836</v>
      </c>
      <c r="D1188" s="9">
        <f t="shared" ca="1" si="98"/>
        <v>0.53153734127266494</v>
      </c>
      <c r="E1188">
        <f t="shared" ca="1" si="95"/>
        <v>1.7040150566821797</v>
      </c>
      <c r="F1188" s="2">
        <f t="shared" ca="1" si="99"/>
        <v>0</v>
      </c>
    </row>
    <row r="1189" spans="2:6" x14ac:dyDescent="0.25">
      <c r="B1189" s="9">
        <f t="shared" ca="1" si="96"/>
        <v>2.8189452329996634</v>
      </c>
      <c r="C1189" s="9">
        <f t="shared" ca="1" si="97"/>
        <v>0.21942042344332477</v>
      </c>
      <c r="D1189" s="9">
        <f t="shared" ca="1" si="98"/>
        <v>7.7681144446596045E-2</v>
      </c>
      <c r="E1189">
        <f t="shared" ca="1" si="95"/>
        <v>3.1486253198212446</v>
      </c>
      <c r="F1189" s="2">
        <f t="shared" ca="1" si="99"/>
        <v>1</v>
      </c>
    </row>
    <row r="1190" spans="2:6" x14ac:dyDescent="0.25">
      <c r="B1190" s="9">
        <f t="shared" ca="1" si="96"/>
        <v>1.0248391000781993</v>
      </c>
      <c r="C1190" s="9">
        <f t="shared" ca="1" si="97"/>
        <v>-1.4321245092477077</v>
      </c>
      <c r="D1190" s="9">
        <f t="shared" ca="1" si="98"/>
        <v>-0.94967212351943453</v>
      </c>
      <c r="E1190">
        <f t="shared" ca="1" si="95"/>
        <v>1.6694769613131508</v>
      </c>
      <c r="F1190" s="2">
        <f t="shared" ca="1" si="99"/>
        <v>0</v>
      </c>
    </row>
    <row r="1191" spans="2:6" x14ac:dyDescent="0.25">
      <c r="B1191" s="9">
        <f t="shared" ca="1" si="96"/>
        <v>-4.7910035117446625E-3</v>
      </c>
      <c r="C1191" s="9">
        <f t="shared" ca="1" si="97"/>
        <v>1.8198861125710057</v>
      </c>
      <c r="D1191" s="9">
        <f t="shared" ca="1" si="98"/>
        <v>1.5734289049604642</v>
      </c>
      <c r="E1191">
        <f t="shared" ca="1" si="95"/>
        <v>2.1957727642844889</v>
      </c>
      <c r="F1191" s="2">
        <f t="shared" ca="1" si="99"/>
        <v>1</v>
      </c>
    </row>
    <row r="1192" spans="2:6" x14ac:dyDescent="0.25">
      <c r="B1192" s="9">
        <f t="shared" ca="1" si="96"/>
        <v>0.88918423586065987</v>
      </c>
      <c r="C1192" s="9">
        <f t="shared" ca="1" si="97"/>
        <v>-1.3630785356690305</v>
      </c>
      <c r="D1192" s="9">
        <f t="shared" ca="1" si="98"/>
        <v>-0.99278117543008348</v>
      </c>
      <c r="E1192">
        <f t="shared" ca="1" si="95"/>
        <v>1.7686171201882344</v>
      </c>
      <c r="F1192" s="2">
        <f t="shared" ca="1" si="99"/>
        <v>1</v>
      </c>
    </row>
    <row r="1193" spans="2:6" x14ac:dyDescent="0.25">
      <c r="B1193" s="9">
        <f t="shared" ca="1" si="96"/>
        <v>2.5513864303746443</v>
      </c>
      <c r="C1193" s="9">
        <f t="shared" ca="1" si="97"/>
        <v>1.4750919488139065</v>
      </c>
      <c r="D1193" s="9">
        <f t="shared" ca="1" si="98"/>
        <v>0.52420068198240533</v>
      </c>
      <c r="E1193">
        <f t="shared" ca="1" si="95"/>
        <v>1.7250438433320758</v>
      </c>
      <c r="F1193" s="2">
        <f t="shared" ca="1" si="99"/>
        <v>0</v>
      </c>
    </row>
    <row r="1194" spans="2:6" x14ac:dyDescent="0.25">
      <c r="B1194" s="9">
        <f t="shared" ca="1" si="96"/>
        <v>2.945676069033623</v>
      </c>
      <c r="C1194" s="9">
        <f t="shared" ca="1" si="97"/>
        <v>2.3235992808327444</v>
      </c>
      <c r="D1194" s="9">
        <f t="shared" ca="1" si="98"/>
        <v>0.66788472872640048</v>
      </c>
      <c r="E1194">
        <f t="shared" ca="1" si="95"/>
        <v>1.4367589861353602</v>
      </c>
      <c r="F1194" s="2">
        <f t="shared" ca="1" si="99"/>
        <v>0</v>
      </c>
    </row>
    <row r="1195" spans="2:6" x14ac:dyDescent="0.25">
      <c r="B1195" s="9">
        <f t="shared" ca="1" si="96"/>
        <v>1.4190415415618045</v>
      </c>
      <c r="C1195" s="9">
        <f t="shared" ca="1" si="97"/>
        <v>-1.9061777796200259</v>
      </c>
      <c r="D1195" s="9">
        <f t="shared" ca="1" si="98"/>
        <v>-0.9308609122237802</v>
      </c>
      <c r="E1195">
        <f t="shared" ca="1" si="95"/>
        <v>1.628947727937772</v>
      </c>
      <c r="F1195" s="2">
        <f t="shared" ca="1" si="99"/>
        <v>0</v>
      </c>
    </row>
    <row r="1196" spans="2:6" x14ac:dyDescent="0.25">
      <c r="B1196" s="9">
        <f t="shared" ca="1" si="96"/>
        <v>-0.24293187353773082</v>
      </c>
      <c r="C1196" s="9">
        <f t="shared" ca="1" si="97"/>
        <v>-0.85676667149596064</v>
      </c>
      <c r="D1196" s="9">
        <f t="shared" ca="1" si="98"/>
        <v>-1.8470892376412262</v>
      </c>
      <c r="E1196">
        <f t="shared" ca="1" si="95"/>
        <v>1.7496018547697005</v>
      </c>
      <c r="F1196" s="2">
        <f t="shared" ca="1" si="99"/>
        <v>1</v>
      </c>
    </row>
    <row r="1197" spans="2:6" x14ac:dyDescent="0.25">
      <c r="B1197" s="9">
        <f t="shared" ca="1" si="96"/>
        <v>-6.0962340270734883E-2</v>
      </c>
      <c r="C1197" s="9">
        <f t="shared" ca="1" si="97"/>
        <v>1.4788705031925791</v>
      </c>
      <c r="D1197" s="9">
        <f t="shared" ca="1" si="98"/>
        <v>1.6119952314756585</v>
      </c>
      <c r="E1197">
        <f t="shared" ca="1" si="95"/>
        <v>2.1308775507634672</v>
      </c>
      <c r="F1197" s="2">
        <f t="shared" ca="1" si="99"/>
        <v>1</v>
      </c>
    </row>
    <row r="1198" spans="2:6" x14ac:dyDescent="0.25">
      <c r="B1198" s="9">
        <f t="shared" ca="1" si="96"/>
        <v>0.1145406568853049</v>
      </c>
      <c r="C1198" s="9">
        <f t="shared" ca="1" si="97"/>
        <v>-0.55872785831703475</v>
      </c>
      <c r="D1198" s="9">
        <f t="shared" ca="1" si="98"/>
        <v>-1.3685952463862303</v>
      </c>
      <c r="E1198">
        <f t="shared" ca="1" si="95"/>
        <v>2.380271075020449</v>
      </c>
      <c r="F1198" s="2">
        <f t="shared" ca="1" si="99"/>
        <v>1</v>
      </c>
    </row>
    <row r="1199" spans="2:6" x14ac:dyDescent="0.25">
      <c r="B1199" s="9">
        <f t="shared" ca="1" si="96"/>
        <v>-1.210401489450198</v>
      </c>
      <c r="C1199" s="9">
        <f t="shared" ca="1" si="97"/>
        <v>-2.2772151783567232</v>
      </c>
      <c r="D1199" s="9">
        <f t="shared" ca="1" si="98"/>
        <v>-2.0593463305486424</v>
      </c>
      <c r="E1199">
        <f t="shared" ca="1" si="95"/>
        <v>1.6795267952137103</v>
      </c>
      <c r="F1199" s="2">
        <f t="shared" ca="1" si="99"/>
        <v>0</v>
      </c>
    </row>
    <row r="1200" spans="2:6" x14ac:dyDescent="0.25">
      <c r="B1200" s="9">
        <f t="shared" ca="1" si="96"/>
        <v>0.49137699441286631</v>
      </c>
      <c r="C1200" s="9">
        <f t="shared" ca="1" si="97"/>
        <v>-1.036942887911096</v>
      </c>
      <c r="D1200" s="9">
        <f t="shared" ca="1" si="98"/>
        <v>-1.128269688974022</v>
      </c>
      <c r="E1200">
        <f t="shared" ca="1" si="95"/>
        <v>2.0892073077313773</v>
      </c>
      <c r="F1200" s="2">
        <f t="shared" ca="1" si="99"/>
        <v>1</v>
      </c>
    </row>
    <row r="1201" spans="2:6" x14ac:dyDescent="0.25">
      <c r="B1201" s="9">
        <f t="shared" ca="1" si="96"/>
        <v>2.1474718622019058</v>
      </c>
      <c r="C1201" s="9">
        <f t="shared" ca="1" si="97"/>
        <v>0.95303996000070734</v>
      </c>
      <c r="D1201" s="9">
        <f t="shared" ca="1" si="98"/>
        <v>0.41768292383819755</v>
      </c>
      <c r="E1201">
        <f t="shared" ca="1" si="95"/>
        <v>2.0845269685627872</v>
      </c>
      <c r="F1201" s="2">
        <f t="shared" ca="1" si="99"/>
        <v>0</v>
      </c>
    </row>
    <row r="1202" spans="2:6" x14ac:dyDescent="0.25">
      <c r="B1202" s="9">
        <f t="shared" ca="1" si="96"/>
        <v>2.6748387322678591</v>
      </c>
      <c r="C1202" s="9">
        <f t="shared" ca="1" si="97"/>
        <v>-2.095217937076713</v>
      </c>
      <c r="D1202" s="9">
        <f t="shared" ca="1" si="98"/>
        <v>-0.66447862392253276</v>
      </c>
      <c r="E1202">
        <f t="shared" ca="1" si="95"/>
        <v>1.4402955476782919</v>
      </c>
      <c r="F1202" s="2">
        <f t="shared" ca="1" si="99"/>
        <v>0</v>
      </c>
    </row>
    <row r="1203" spans="2:6" x14ac:dyDescent="0.25">
      <c r="B1203" s="9">
        <f t="shared" ca="1" si="96"/>
        <v>-0.70646621807118937</v>
      </c>
      <c r="C1203" s="9">
        <f t="shared" ca="1" si="97"/>
        <v>-0.30629589968641402</v>
      </c>
      <c r="D1203" s="9">
        <f t="shared" ca="1" si="98"/>
        <v>-2.732493523895704</v>
      </c>
      <c r="E1203">
        <f t="shared" ca="1" si="95"/>
        <v>1.9806635661725465</v>
      </c>
      <c r="F1203" s="2">
        <f t="shared" ca="1" si="99"/>
        <v>1</v>
      </c>
    </row>
    <row r="1204" spans="2:6" x14ac:dyDescent="0.25">
      <c r="B1204" s="9">
        <f t="shared" ca="1" si="96"/>
        <v>-0.84940378962451391</v>
      </c>
      <c r="C1204" s="9">
        <f t="shared" ca="1" si="97"/>
        <v>-1.903261786972346</v>
      </c>
      <c r="D1204" s="9">
        <f t="shared" ca="1" si="98"/>
        <v>-1.9905594578577108</v>
      </c>
      <c r="E1204">
        <f t="shared" ca="1" si="95"/>
        <v>1.6641480429737698</v>
      </c>
      <c r="F1204" s="2">
        <f t="shared" ca="1" si="99"/>
        <v>0</v>
      </c>
    </row>
    <row r="1205" spans="2:6" x14ac:dyDescent="0.25">
      <c r="B1205" s="9">
        <f t="shared" ca="1" si="96"/>
        <v>-1.4214655215252654</v>
      </c>
      <c r="C1205" s="9">
        <f t="shared" ca="1" si="97"/>
        <v>-2.3650145387382979</v>
      </c>
      <c r="D1205" s="9">
        <f t="shared" ca="1" si="98"/>
        <v>-2.1119793071298298</v>
      </c>
      <c r="E1205">
        <f t="shared" ca="1" si="95"/>
        <v>1.713069626533561</v>
      </c>
      <c r="F1205" s="2">
        <f t="shared" ca="1" si="99"/>
        <v>0</v>
      </c>
    </row>
    <row r="1206" spans="2:6" x14ac:dyDescent="0.25">
      <c r="B1206" s="9">
        <f t="shared" ca="1" si="96"/>
        <v>1.8382967371815739</v>
      </c>
      <c r="C1206" s="9">
        <f t="shared" ca="1" si="97"/>
        <v>0.7964316987060176</v>
      </c>
      <c r="D1206" s="9">
        <f t="shared" ca="1" si="98"/>
        <v>0.40883292156407491</v>
      </c>
      <c r="E1206">
        <f t="shared" ca="1" si="95"/>
        <v>2.1177149092625225</v>
      </c>
      <c r="F1206" s="2">
        <f t="shared" ca="1" si="99"/>
        <v>1</v>
      </c>
    </row>
    <row r="1207" spans="2:6" x14ac:dyDescent="0.25">
      <c r="B1207" s="9">
        <f t="shared" ca="1" si="96"/>
        <v>-0.40090907652000562</v>
      </c>
      <c r="C1207" s="9">
        <f t="shared" ca="1" si="97"/>
        <v>0.97433269069709794</v>
      </c>
      <c r="D1207" s="9">
        <f t="shared" ca="1" si="98"/>
        <v>1.9611517169517758</v>
      </c>
      <c r="E1207">
        <f t="shared" ca="1" si="95"/>
        <v>1.6685806478516871</v>
      </c>
      <c r="F1207" s="2">
        <f t="shared" ca="1" si="99"/>
        <v>1</v>
      </c>
    </row>
    <row r="1208" spans="2:6" x14ac:dyDescent="0.25">
      <c r="B1208" s="9">
        <f t="shared" ca="1" si="96"/>
        <v>-1.1141056799921727</v>
      </c>
      <c r="C1208" s="9">
        <f t="shared" ca="1" si="97"/>
        <v>-1.7222932215343076</v>
      </c>
      <c r="D1208" s="9">
        <f t="shared" ca="1" si="98"/>
        <v>-2.1449704482073026</v>
      </c>
      <c r="E1208">
        <f t="shared" ca="1" si="95"/>
        <v>1.7419609877744089</v>
      </c>
      <c r="F1208" s="2">
        <f t="shared" ca="1" si="99"/>
        <v>0</v>
      </c>
    </row>
    <row r="1209" spans="2:6" x14ac:dyDescent="0.25">
      <c r="B1209" s="9">
        <f t="shared" ca="1" si="96"/>
        <v>0.70232724947570468</v>
      </c>
      <c r="C1209" s="9">
        <f t="shared" ca="1" si="97"/>
        <v>1.9978700488976879</v>
      </c>
      <c r="D1209" s="9">
        <f t="shared" ca="1" si="98"/>
        <v>1.2327520054472489</v>
      </c>
      <c r="E1209">
        <f t="shared" ca="1" si="95"/>
        <v>2.2807368043836149</v>
      </c>
      <c r="F1209" s="2">
        <f t="shared" ca="1" si="99"/>
        <v>1</v>
      </c>
    </row>
    <row r="1210" spans="2:6" x14ac:dyDescent="0.25">
      <c r="B1210" s="9">
        <f t="shared" ca="1" si="96"/>
        <v>-0.36247851208127968</v>
      </c>
      <c r="C1210" s="9">
        <f t="shared" ca="1" si="97"/>
        <v>0.31698910610256004</v>
      </c>
      <c r="D1210" s="9">
        <f t="shared" ca="1" si="98"/>
        <v>2.4230433348364415</v>
      </c>
      <c r="E1210">
        <f t="shared" ca="1" si="95"/>
        <v>2.0438319334723221</v>
      </c>
      <c r="F1210" s="2">
        <f t="shared" ca="1" si="99"/>
        <v>1</v>
      </c>
    </row>
    <row r="1211" spans="2:6" x14ac:dyDescent="0.25">
      <c r="B1211" s="9">
        <f t="shared" ca="1" si="96"/>
        <v>0.58344758591691259</v>
      </c>
      <c r="C1211" s="9">
        <f t="shared" ca="1" si="97"/>
        <v>1.4961065458121807</v>
      </c>
      <c r="D1211" s="9">
        <f t="shared" ca="1" si="98"/>
        <v>1.1989599593415066</v>
      </c>
      <c r="E1211">
        <f t="shared" ca="1" si="95"/>
        <v>2.2279276464744626</v>
      </c>
      <c r="F1211" s="2">
        <f t="shared" ca="1" si="99"/>
        <v>1</v>
      </c>
    </row>
    <row r="1212" spans="2:6" x14ac:dyDescent="0.25">
      <c r="B1212" s="9">
        <f t="shared" ca="1" si="96"/>
        <v>1.469723078410323</v>
      </c>
      <c r="C1212" s="9">
        <f t="shared" ca="1" si="97"/>
        <v>1.7297183325512426</v>
      </c>
      <c r="D1212" s="9">
        <f t="shared" ca="1" si="98"/>
        <v>0.86648269468725847</v>
      </c>
      <c r="E1212">
        <f t="shared" ca="1" si="95"/>
        <v>1.5093177977900794</v>
      </c>
      <c r="F1212" s="2">
        <f t="shared" ca="1" si="99"/>
        <v>0</v>
      </c>
    </row>
    <row r="1213" spans="2:6" x14ac:dyDescent="0.25">
      <c r="B1213" s="9">
        <f t="shared" ca="1" si="96"/>
        <v>0.50207379193902812</v>
      </c>
      <c r="C1213" s="9">
        <f t="shared" ca="1" si="97"/>
        <v>2.0238967670234169</v>
      </c>
      <c r="D1213" s="9">
        <f t="shared" ca="1" si="98"/>
        <v>1.3276322946934391</v>
      </c>
      <c r="E1213">
        <f t="shared" ca="1" si="95"/>
        <v>2.3704451096655079</v>
      </c>
      <c r="F1213" s="2">
        <f t="shared" ca="1" si="99"/>
        <v>1</v>
      </c>
    </row>
    <row r="1214" spans="2:6" x14ac:dyDescent="0.25">
      <c r="B1214" s="9">
        <f t="shared" ca="1" si="96"/>
        <v>0.34767135380335668</v>
      </c>
      <c r="C1214" s="9">
        <f t="shared" ca="1" si="97"/>
        <v>2.4618267998543191</v>
      </c>
      <c r="D1214" s="9">
        <f t="shared" ca="1" si="98"/>
        <v>1.4304991905607154</v>
      </c>
      <c r="E1214">
        <f t="shared" ref="E1214:E1277" ca="1" si="100">a_0+a_1*COS(D1214)+a_2*COS(2*D1214)+a_3*COS(3*D1214)+a_4*COS(4*D1214)+a_5*COS(5*D1214)</f>
        <v>2.3622917856368892</v>
      </c>
      <c r="F1214" s="2">
        <f t="shared" ca="1" si="99"/>
        <v>0</v>
      </c>
    </row>
    <row r="1215" spans="2:6" x14ac:dyDescent="0.25">
      <c r="B1215" s="9">
        <f t="shared" ref="B1215:B1278" ca="1" si="101">$F$10+$F$15*RAND()</f>
        <v>-0.53305763965207853</v>
      </c>
      <c r="C1215" s="9">
        <f t="shared" ref="C1215:C1278" ca="1" si="102">$F$15*(RAND()-0.5)</f>
        <v>0.86844611305677788</v>
      </c>
      <c r="D1215" s="9">
        <f t="shared" ref="D1215:D1278" ca="1" si="103">ATAN2(B1215,C1215)</f>
        <v>2.1213056694467314</v>
      </c>
      <c r="E1215">
        <f t="shared" ca="1" si="100"/>
        <v>1.7206890529014367</v>
      </c>
      <c r="F1215" s="2">
        <f t="shared" ref="F1215:F1278" ca="1" si="104">IF(SQRT(B1215*B1215+C1215*C1215)&lt;E1215,1,0)</f>
        <v>1</v>
      </c>
    </row>
    <row r="1216" spans="2:6" x14ac:dyDescent="0.25">
      <c r="B1216" s="9">
        <f t="shared" ca="1" si="101"/>
        <v>2.6626382044103076</v>
      </c>
      <c r="C1216" s="9">
        <f t="shared" ca="1" si="102"/>
        <v>0.89819648719958389</v>
      </c>
      <c r="D1216" s="9">
        <f t="shared" ca="1" si="103"/>
        <v>0.32534617897674262</v>
      </c>
      <c r="E1216">
        <f t="shared" ca="1" si="100"/>
        <v>2.4386232501208513</v>
      </c>
      <c r="F1216" s="2">
        <f t="shared" ca="1" si="104"/>
        <v>0</v>
      </c>
    </row>
    <row r="1217" spans="2:6" x14ac:dyDescent="0.25">
      <c r="B1217" s="9">
        <f t="shared" ca="1" si="101"/>
        <v>1.518987514389196</v>
      </c>
      <c r="C1217" s="9">
        <f t="shared" ca="1" si="102"/>
        <v>0.49429033547398038</v>
      </c>
      <c r="D1217" s="9">
        <f t="shared" ca="1" si="103"/>
        <v>0.31460066635960687</v>
      </c>
      <c r="E1217">
        <f t="shared" ca="1" si="100"/>
        <v>2.4796948657078559</v>
      </c>
      <c r="F1217" s="2">
        <f t="shared" ca="1" si="104"/>
        <v>1</v>
      </c>
    </row>
    <row r="1218" spans="2:6" x14ac:dyDescent="0.25">
      <c r="B1218" s="9">
        <f t="shared" ca="1" si="101"/>
        <v>-0.51666278522324016</v>
      </c>
      <c r="C1218" s="9">
        <f t="shared" ca="1" si="102"/>
        <v>1.2650228377227946</v>
      </c>
      <c r="D1218" s="9">
        <f t="shared" ca="1" si="103"/>
        <v>1.9585416461222103</v>
      </c>
      <c r="E1218">
        <f t="shared" ca="1" si="100"/>
        <v>1.6693045392964367</v>
      </c>
      <c r="F1218" s="2">
        <f t="shared" ca="1" si="104"/>
        <v>1</v>
      </c>
    </row>
    <row r="1219" spans="2:6" x14ac:dyDescent="0.25">
      <c r="B1219" s="9">
        <f t="shared" ca="1" si="101"/>
        <v>-1.7557022329621568</v>
      </c>
      <c r="C1219" s="9">
        <f t="shared" ca="1" si="102"/>
        <v>-1.9052016054780108</v>
      </c>
      <c r="D1219" s="9">
        <f t="shared" ca="1" si="103"/>
        <v>-2.3153804293780347</v>
      </c>
      <c r="E1219">
        <f t="shared" ca="1" si="100"/>
        <v>1.9375910096271647</v>
      </c>
      <c r="F1219" s="2">
        <f t="shared" ca="1" si="104"/>
        <v>0</v>
      </c>
    </row>
    <row r="1220" spans="2:6" x14ac:dyDescent="0.25">
      <c r="B1220" s="9">
        <f t="shared" ca="1" si="101"/>
        <v>0.64704970096357672</v>
      </c>
      <c r="C1220" s="9">
        <f t="shared" ca="1" si="102"/>
        <v>2.497419096208461</v>
      </c>
      <c r="D1220" s="9">
        <f t="shared" ca="1" si="103"/>
        <v>1.3172833173925986</v>
      </c>
      <c r="E1220">
        <f t="shared" ca="1" si="100"/>
        <v>2.3651577157622259</v>
      </c>
      <c r="F1220" s="2">
        <f t="shared" ca="1" si="104"/>
        <v>0</v>
      </c>
    </row>
    <row r="1221" spans="2:6" x14ac:dyDescent="0.25">
      <c r="B1221" s="9">
        <f t="shared" ca="1" si="101"/>
        <v>1.7546375944142218</v>
      </c>
      <c r="C1221" s="9">
        <f t="shared" ca="1" si="102"/>
        <v>-0.60512337466196653</v>
      </c>
      <c r="D1221" s="9">
        <f t="shared" ca="1" si="103"/>
        <v>-0.33209814134730231</v>
      </c>
      <c r="E1221">
        <f t="shared" ca="1" si="100"/>
        <v>2.4126780426042873</v>
      </c>
      <c r="F1221" s="2">
        <f t="shared" ca="1" si="104"/>
        <v>1</v>
      </c>
    </row>
    <row r="1222" spans="2:6" x14ac:dyDescent="0.25">
      <c r="B1222" s="9">
        <f t="shared" ca="1" si="101"/>
        <v>1.980136596339886</v>
      </c>
      <c r="C1222" s="9">
        <f t="shared" ca="1" si="102"/>
        <v>2.0327699355173721</v>
      </c>
      <c r="D1222" s="9">
        <f t="shared" ca="1" si="103"/>
        <v>0.79851342559033578</v>
      </c>
      <c r="E1222">
        <f t="shared" ca="1" si="100"/>
        <v>1.4267693519994495</v>
      </c>
      <c r="F1222" s="2">
        <f t="shared" ca="1" si="104"/>
        <v>0</v>
      </c>
    </row>
    <row r="1223" spans="2:6" x14ac:dyDescent="0.25">
      <c r="B1223" s="9">
        <f t="shared" ca="1" si="101"/>
        <v>2.2026913521470126</v>
      </c>
      <c r="C1223" s="9">
        <f t="shared" ca="1" si="102"/>
        <v>0.11288237740453856</v>
      </c>
      <c r="D1223" s="9">
        <f t="shared" ca="1" si="103"/>
        <v>5.1202685104215669E-2</v>
      </c>
      <c r="E1223">
        <f t="shared" ca="1" si="100"/>
        <v>3.1775518082362022</v>
      </c>
      <c r="F1223" s="2">
        <f t="shared" ca="1" si="104"/>
        <v>1</v>
      </c>
    </row>
    <row r="1224" spans="2:6" x14ac:dyDescent="0.25">
      <c r="B1224" s="9">
        <f t="shared" ca="1" si="101"/>
        <v>1.935600572433094</v>
      </c>
      <c r="C1224" s="9">
        <f t="shared" ca="1" si="102"/>
        <v>-2.3673003837014472</v>
      </c>
      <c r="D1224" s="9">
        <f t="shared" ca="1" si="103"/>
        <v>-0.88539118141918016</v>
      </c>
      <c r="E1224">
        <f t="shared" ca="1" si="100"/>
        <v>1.5408851097471605</v>
      </c>
      <c r="F1224" s="2">
        <f t="shared" ca="1" si="104"/>
        <v>0</v>
      </c>
    </row>
    <row r="1225" spans="2:6" x14ac:dyDescent="0.25">
      <c r="B1225" s="9">
        <f t="shared" ca="1" si="101"/>
        <v>1.246229513103229</v>
      </c>
      <c r="C1225" s="9">
        <f t="shared" ca="1" si="102"/>
        <v>-0.17676393615850672</v>
      </c>
      <c r="D1225" s="9">
        <f t="shared" ca="1" si="103"/>
        <v>-0.14089912344866398</v>
      </c>
      <c r="E1225">
        <f t="shared" ca="1" si="100"/>
        <v>3.0348479597001177</v>
      </c>
      <c r="F1225" s="2">
        <f t="shared" ca="1" si="104"/>
        <v>1</v>
      </c>
    </row>
    <row r="1226" spans="2:6" x14ac:dyDescent="0.25">
      <c r="B1226" s="9">
        <f t="shared" ca="1" si="101"/>
        <v>-0.45517115451411594</v>
      </c>
      <c r="C1226" s="9">
        <f t="shared" ca="1" si="102"/>
        <v>1.3458690582501043</v>
      </c>
      <c r="D1226" s="9">
        <f t="shared" ca="1" si="103"/>
        <v>1.8969192936867068</v>
      </c>
      <c r="E1226">
        <f t="shared" ca="1" si="100"/>
        <v>1.7020365581713375</v>
      </c>
      <c r="F1226" s="2">
        <f t="shared" ca="1" si="104"/>
        <v>1</v>
      </c>
    </row>
    <row r="1227" spans="2:6" x14ac:dyDescent="0.25">
      <c r="B1227" s="9">
        <f t="shared" ca="1" si="101"/>
        <v>2.3662265521797776</v>
      </c>
      <c r="C1227" s="9">
        <f t="shared" ca="1" si="102"/>
        <v>-1.3745033258371753E-2</v>
      </c>
      <c r="D1227" s="9">
        <f t="shared" ca="1" si="103"/>
        <v>-5.8087754323345635E-3</v>
      </c>
      <c r="E1227">
        <f t="shared" ca="1" si="100"/>
        <v>3.1997098362568424</v>
      </c>
      <c r="F1227" s="2">
        <f t="shared" ca="1" si="104"/>
        <v>1</v>
      </c>
    </row>
    <row r="1228" spans="2:6" x14ac:dyDescent="0.25">
      <c r="B1228" s="9">
        <f t="shared" ca="1" si="101"/>
        <v>2.4101327497168388</v>
      </c>
      <c r="C1228" s="9">
        <f t="shared" ca="1" si="102"/>
        <v>1.173941972050319</v>
      </c>
      <c r="D1228" s="9">
        <f t="shared" ca="1" si="103"/>
        <v>0.45326315562242758</v>
      </c>
      <c r="E1228">
        <f t="shared" ca="1" si="100"/>
        <v>1.9550601286726648</v>
      </c>
      <c r="F1228" s="2">
        <f t="shared" ca="1" si="104"/>
        <v>0</v>
      </c>
    </row>
    <row r="1229" spans="2:6" x14ac:dyDescent="0.25">
      <c r="B1229" s="9">
        <f t="shared" ca="1" si="101"/>
        <v>0.81307810983705964</v>
      </c>
      <c r="C1229" s="9">
        <f t="shared" ca="1" si="102"/>
        <v>0.59906184047718603</v>
      </c>
      <c r="D1229" s="9">
        <f t="shared" ca="1" si="103"/>
        <v>0.63498819730895606</v>
      </c>
      <c r="E1229">
        <f t="shared" ca="1" si="100"/>
        <v>1.4779492009756956</v>
      </c>
      <c r="F1229" s="2">
        <f t="shared" ca="1" si="104"/>
        <v>1</v>
      </c>
    </row>
    <row r="1230" spans="2:6" x14ac:dyDescent="0.25">
      <c r="B1230" s="9">
        <f t="shared" ca="1" si="101"/>
        <v>-0.31758172370956816</v>
      </c>
      <c r="C1230" s="9">
        <f t="shared" ca="1" si="102"/>
        <v>-0.86403335641425527</v>
      </c>
      <c r="D1230" s="9">
        <f t="shared" ca="1" si="103"/>
        <v>-1.9230259332121926</v>
      </c>
      <c r="E1230">
        <f t="shared" ca="1" si="100"/>
        <v>1.6845283772724864</v>
      </c>
      <c r="F1230" s="2">
        <f t="shared" ca="1" si="104"/>
        <v>1</v>
      </c>
    </row>
    <row r="1231" spans="2:6" x14ac:dyDescent="0.25">
      <c r="B1231" s="9">
        <f t="shared" ca="1" si="101"/>
        <v>2.5105580456631484</v>
      </c>
      <c r="C1231" s="9">
        <f t="shared" ca="1" si="102"/>
        <v>0.24788079761097553</v>
      </c>
      <c r="D1231" s="9">
        <f t="shared" ca="1" si="103"/>
        <v>9.8416355905788927E-2</v>
      </c>
      <c r="E1231">
        <f t="shared" ca="1" si="100"/>
        <v>3.1180405064305194</v>
      </c>
      <c r="F1231" s="2">
        <f t="shared" ca="1" si="104"/>
        <v>1</v>
      </c>
    </row>
    <row r="1232" spans="2:6" x14ac:dyDescent="0.25">
      <c r="B1232" s="9">
        <f t="shared" ca="1" si="101"/>
        <v>-0.5843372746832376</v>
      </c>
      <c r="C1232" s="9">
        <f t="shared" ca="1" si="102"/>
        <v>1.5019613140401322</v>
      </c>
      <c r="D1232" s="9">
        <f t="shared" ca="1" si="103"/>
        <v>1.9418271064762167</v>
      </c>
      <c r="E1232">
        <f t="shared" ca="1" si="100"/>
        <v>1.6752235335430616</v>
      </c>
      <c r="F1232" s="2">
        <f t="shared" ca="1" si="104"/>
        <v>1</v>
      </c>
    </row>
    <row r="1233" spans="2:6" x14ac:dyDescent="0.25">
      <c r="B1233" s="9">
        <f t="shared" ca="1" si="101"/>
        <v>-0.49811828238577505</v>
      </c>
      <c r="C1233" s="9">
        <f t="shared" ca="1" si="102"/>
        <v>1.2307325598330485</v>
      </c>
      <c r="D1233" s="9">
        <f t="shared" ca="1" si="103"/>
        <v>1.9553763460198819</v>
      </c>
      <c r="E1233">
        <f t="shared" ca="1" si="100"/>
        <v>1.6702550360676234</v>
      </c>
      <c r="F1233" s="2">
        <f t="shared" ca="1" si="104"/>
        <v>1</v>
      </c>
    </row>
    <row r="1234" spans="2:6" x14ac:dyDescent="0.25">
      <c r="B1234" s="9">
        <f t="shared" ca="1" si="101"/>
        <v>-0.1987082036149479</v>
      </c>
      <c r="C1234" s="9">
        <f t="shared" ca="1" si="102"/>
        <v>-1.7755434676448225</v>
      </c>
      <c r="D1234" s="9">
        <f t="shared" ca="1" si="103"/>
        <v>-1.6822465932672683</v>
      </c>
      <c r="E1234">
        <f t="shared" ca="1" si="100"/>
        <v>2.0049987408710348</v>
      </c>
      <c r="F1234" s="2">
        <f t="shared" ca="1" si="104"/>
        <v>1</v>
      </c>
    </row>
    <row r="1235" spans="2:6" x14ac:dyDescent="0.25">
      <c r="B1235" s="9">
        <f t="shared" ca="1" si="101"/>
        <v>1.0990700243297316</v>
      </c>
      <c r="C1235" s="9">
        <f t="shared" ca="1" si="102"/>
        <v>-0.17119432235333654</v>
      </c>
      <c r="D1235" s="9">
        <f t="shared" ca="1" si="103"/>
        <v>-0.15452120469940828</v>
      </c>
      <c r="E1235">
        <f t="shared" ca="1" si="100"/>
        <v>3.0027071034750841</v>
      </c>
      <c r="F1235" s="2">
        <f t="shared" ca="1" si="104"/>
        <v>1</v>
      </c>
    </row>
    <row r="1236" spans="2:6" x14ac:dyDescent="0.25">
      <c r="B1236" s="9">
        <f t="shared" ca="1" si="101"/>
        <v>1.366538759400955</v>
      </c>
      <c r="C1236" s="9">
        <f t="shared" ca="1" si="102"/>
        <v>-0.44248764847494904</v>
      </c>
      <c r="D1236" s="9">
        <f t="shared" ca="1" si="103"/>
        <v>-0.31314774595725581</v>
      </c>
      <c r="E1236">
        <f t="shared" ca="1" si="100"/>
        <v>2.4852234576485044</v>
      </c>
      <c r="F1236" s="2">
        <f t="shared" ca="1" si="104"/>
        <v>1</v>
      </c>
    </row>
    <row r="1237" spans="2:6" x14ac:dyDescent="0.25">
      <c r="B1237" s="9">
        <f t="shared" ca="1" si="101"/>
        <v>2.3812331079465361</v>
      </c>
      <c r="C1237" s="9">
        <f t="shared" ca="1" si="102"/>
        <v>-0.66605791299046568</v>
      </c>
      <c r="D1237" s="9">
        <f t="shared" ca="1" si="103"/>
        <v>-0.27274101240302639</v>
      </c>
      <c r="E1237">
        <f t="shared" ca="1" si="100"/>
        <v>2.6355336278614359</v>
      </c>
      <c r="F1237" s="2">
        <f t="shared" ca="1" si="104"/>
        <v>1</v>
      </c>
    </row>
    <row r="1238" spans="2:6" x14ac:dyDescent="0.25">
      <c r="B1238" s="9">
        <f t="shared" ca="1" si="101"/>
        <v>0.80509721379353905</v>
      </c>
      <c r="C1238" s="9">
        <f t="shared" ca="1" si="102"/>
        <v>0.10494264846185856</v>
      </c>
      <c r="D1238" s="9">
        <f t="shared" ca="1" si="103"/>
        <v>0.12961700607627627</v>
      </c>
      <c r="E1238">
        <f t="shared" ca="1" si="100"/>
        <v>3.0595203227923742</v>
      </c>
      <c r="F1238" s="2">
        <f t="shared" ca="1" si="104"/>
        <v>1</v>
      </c>
    </row>
    <row r="1239" spans="2:6" x14ac:dyDescent="0.25">
      <c r="B1239" s="9">
        <f t="shared" ca="1" si="101"/>
        <v>-1.1802271992354356</v>
      </c>
      <c r="C1239" s="9">
        <f t="shared" ca="1" si="102"/>
        <v>-0.14735561795597446</v>
      </c>
      <c r="D1239" s="9">
        <f t="shared" ca="1" si="103"/>
        <v>-3.0173818065672791</v>
      </c>
      <c r="E1239">
        <f t="shared" ca="1" si="100"/>
        <v>1.6506178720598044</v>
      </c>
      <c r="F1239" s="2">
        <f t="shared" ca="1" si="104"/>
        <v>1</v>
      </c>
    </row>
    <row r="1240" spans="2:6" x14ac:dyDescent="0.25">
      <c r="B1240" s="9">
        <f t="shared" ca="1" si="101"/>
        <v>1.4978939408191094</v>
      </c>
      <c r="C1240" s="9">
        <f t="shared" ca="1" si="102"/>
        <v>0.80774214589429283</v>
      </c>
      <c r="D1240" s="9">
        <f t="shared" ca="1" si="103"/>
        <v>0.49455387425305136</v>
      </c>
      <c r="E1240">
        <f t="shared" ca="1" si="100"/>
        <v>1.8156915045279922</v>
      </c>
      <c r="F1240" s="2">
        <f t="shared" ca="1" si="104"/>
        <v>1</v>
      </c>
    </row>
    <row r="1241" spans="2:6" x14ac:dyDescent="0.25">
      <c r="B1241" s="9">
        <f t="shared" ca="1" si="101"/>
        <v>-1.6933836414916148</v>
      </c>
      <c r="C1241" s="9">
        <f t="shared" ca="1" si="102"/>
        <v>1.8365986105947598</v>
      </c>
      <c r="D1241" s="9">
        <f t="shared" ca="1" si="103"/>
        <v>2.3156457115411131</v>
      </c>
      <c r="E1241">
        <f t="shared" ca="1" si="100"/>
        <v>1.9378985125138466</v>
      </c>
      <c r="F1241" s="2">
        <f t="shared" ca="1" si="104"/>
        <v>0</v>
      </c>
    </row>
    <row r="1242" spans="2:6" x14ac:dyDescent="0.25">
      <c r="B1242" s="9">
        <f t="shared" ca="1" si="101"/>
        <v>0.99223431664030426</v>
      </c>
      <c r="C1242" s="9">
        <f t="shared" ca="1" si="102"/>
        <v>-0.45476188983512916</v>
      </c>
      <c r="D1242" s="9">
        <f t="shared" ca="1" si="103"/>
        <v>-0.42975214143164975</v>
      </c>
      <c r="E1242">
        <f t="shared" ca="1" si="100"/>
        <v>2.0398330705569019</v>
      </c>
      <c r="F1242" s="2">
        <f t="shared" ca="1" si="104"/>
        <v>1</v>
      </c>
    </row>
    <row r="1243" spans="2:6" x14ac:dyDescent="0.25">
      <c r="B1243" s="9">
        <f t="shared" ca="1" si="101"/>
        <v>-0.9556354733168313</v>
      </c>
      <c r="C1243" s="9">
        <f t="shared" ca="1" si="102"/>
        <v>0.3106512413203763</v>
      </c>
      <c r="D1243" s="9">
        <f t="shared" ca="1" si="103"/>
        <v>2.8272947761958984</v>
      </c>
      <c r="E1243">
        <f t="shared" ca="1" si="100"/>
        <v>1.866017024832725</v>
      </c>
      <c r="F1243" s="2">
        <f t="shared" ca="1" si="104"/>
        <v>1</v>
      </c>
    </row>
    <row r="1244" spans="2:6" x14ac:dyDescent="0.25">
      <c r="B1244" s="9">
        <f t="shared" ca="1" si="101"/>
        <v>1.1597058768934192</v>
      </c>
      <c r="C1244" s="9">
        <f t="shared" ca="1" si="102"/>
        <v>0.69516373386276309</v>
      </c>
      <c r="D1244" s="9">
        <f t="shared" ca="1" si="103"/>
        <v>0.54000106387282287</v>
      </c>
      <c r="E1244">
        <f t="shared" ca="1" si="100"/>
        <v>1.6804963022881578</v>
      </c>
      <c r="F1244" s="2">
        <f t="shared" ca="1" si="104"/>
        <v>1</v>
      </c>
    </row>
    <row r="1245" spans="2:6" x14ac:dyDescent="0.25">
      <c r="B1245" s="9">
        <f t="shared" ca="1" si="101"/>
        <v>2.6998198564440141</v>
      </c>
      <c r="C1245" s="9">
        <f t="shared" ca="1" si="102"/>
        <v>-0.55169944221378486</v>
      </c>
      <c r="D1245" s="9">
        <f t="shared" ca="1" si="103"/>
        <v>-0.20157162234099557</v>
      </c>
      <c r="E1245">
        <f t="shared" ca="1" si="100"/>
        <v>2.8735910390809734</v>
      </c>
      <c r="F1245" s="2">
        <f t="shared" ca="1" si="104"/>
        <v>1</v>
      </c>
    </row>
    <row r="1246" spans="2:6" x14ac:dyDescent="0.25">
      <c r="B1246" s="9">
        <f t="shared" ca="1" si="101"/>
        <v>5.599518894783273E-3</v>
      </c>
      <c r="C1246" s="9">
        <f t="shared" ca="1" si="102"/>
        <v>0.40817406311384791</v>
      </c>
      <c r="D1246" s="9">
        <f t="shared" ca="1" si="103"/>
        <v>1.55707872890903</v>
      </c>
      <c r="E1246">
        <f t="shared" ca="1" si="100"/>
        <v>2.2215150194183901</v>
      </c>
      <c r="F1246" s="2">
        <f t="shared" ca="1" si="104"/>
        <v>1</v>
      </c>
    </row>
    <row r="1247" spans="2:6" x14ac:dyDescent="0.25">
      <c r="B1247" s="9">
        <f t="shared" ca="1" si="101"/>
        <v>1.7237173492406181</v>
      </c>
      <c r="C1247" s="9">
        <f t="shared" ca="1" si="102"/>
        <v>-0.16124141529244626</v>
      </c>
      <c r="D1247" s="9">
        <f t="shared" ca="1" si="103"/>
        <v>-9.327142156193223E-2</v>
      </c>
      <c r="E1247">
        <f t="shared" ca="1" si="100"/>
        <v>3.126264149827219</v>
      </c>
      <c r="F1247" s="2">
        <f t="shared" ca="1" si="104"/>
        <v>1</v>
      </c>
    </row>
    <row r="1248" spans="2:6" x14ac:dyDescent="0.25">
      <c r="B1248" s="9">
        <f t="shared" ca="1" si="101"/>
        <v>2.6995327476136604</v>
      </c>
      <c r="C1248" s="9">
        <f t="shared" ca="1" si="102"/>
        <v>-1.5013612596455694</v>
      </c>
      <c r="D1248" s="9">
        <f t="shared" ca="1" si="103"/>
        <v>-0.50755719636242091</v>
      </c>
      <c r="E1248">
        <f t="shared" ca="1" si="100"/>
        <v>1.7748564535927975</v>
      </c>
      <c r="F1248" s="2">
        <f t="shared" ca="1" si="104"/>
        <v>0</v>
      </c>
    </row>
    <row r="1249" spans="2:6" x14ac:dyDescent="0.25">
      <c r="B1249" s="9">
        <f t="shared" ca="1" si="101"/>
        <v>-0.34621832552654275</v>
      </c>
      <c r="C1249" s="9">
        <f t="shared" ca="1" si="102"/>
        <v>-0.90772237354637386</v>
      </c>
      <c r="D1249" s="9">
        <f t="shared" ca="1" si="103"/>
        <v>-1.9351786307261729</v>
      </c>
      <c r="E1249">
        <f t="shared" ca="1" si="100"/>
        <v>1.6781945280278006</v>
      </c>
      <c r="F1249" s="2">
        <f t="shared" ca="1" si="104"/>
        <v>1</v>
      </c>
    </row>
    <row r="1250" spans="2:6" x14ac:dyDescent="0.25">
      <c r="B1250" s="9">
        <f t="shared" ca="1" si="101"/>
        <v>3.0702584720286019</v>
      </c>
      <c r="C1250" s="9">
        <f t="shared" ca="1" si="102"/>
        <v>2.2138640429221144</v>
      </c>
      <c r="D1250" s="9">
        <f t="shared" ca="1" si="103"/>
        <v>0.62472583459009279</v>
      </c>
      <c r="E1250">
        <f t="shared" ca="1" si="100"/>
        <v>1.4939777249866282</v>
      </c>
      <c r="F1250" s="2">
        <f t="shared" ca="1" si="104"/>
        <v>0</v>
      </c>
    </row>
    <row r="1251" spans="2:6" x14ac:dyDescent="0.25">
      <c r="B1251" s="9">
        <f t="shared" ca="1" si="101"/>
        <v>0.4397638027852977</v>
      </c>
      <c r="C1251" s="9">
        <f t="shared" ca="1" si="102"/>
        <v>-0.33952446498807959</v>
      </c>
      <c r="D1251" s="9">
        <f t="shared" ca="1" si="103"/>
        <v>-0.65747127273757766</v>
      </c>
      <c r="E1251">
        <f t="shared" ca="1" si="100"/>
        <v>1.4481026431818615</v>
      </c>
      <c r="F1251" s="2">
        <f t="shared" ca="1" si="104"/>
        <v>1</v>
      </c>
    </row>
    <row r="1252" spans="2:6" x14ac:dyDescent="0.25">
      <c r="B1252" s="9">
        <f t="shared" ca="1" si="101"/>
        <v>0.38466538729405486</v>
      </c>
      <c r="C1252" s="9">
        <f t="shared" ca="1" si="102"/>
        <v>-1.7725773912884821</v>
      </c>
      <c r="D1252" s="9">
        <f t="shared" ca="1" si="103"/>
        <v>-1.3571006490038646</v>
      </c>
      <c r="E1252">
        <f t="shared" ca="1" si="100"/>
        <v>2.3792984869744984</v>
      </c>
      <c r="F1252" s="2">
        <f t="shared" ca="1" si="104"/>
        <v>1</v>
      </c>
    </row>
    <row r="1253" spans="2:6" x14ac:dyDescent="0.25">
      <c r="B1253" s="9">
        <f t="shared" ca="1" si="101"/>
        <v>1.6044874942801599</v>
      </c>
      <c r="C1253" s="9">
        <f t="shared" ca="1" si="102"/>
        <v>1.2136601070769943</v>
      </c>
      <c r="D1253" s="9">
        <f t="shared" ca="1" si="103"/>
        <v>0.6475947563508847</v>
      </c>
      <c r="E1253">
        <f t="shared" ca="1" si="100"/>
        <v>1.4603164499135806</v>
      </c>
      <c r="F1253" s="2">
        <f t="shared" ca="1" si="104"/>
        <v>0</v>
      </c>
    </row>
    <row r="1254" spans="2:6" x14ac:dyDescent="0.25">
      <c r="B1254" s="9">
        <f t="shared" ca="1" si="101"/>
        <v>2.6741344053749421</v>
      </c>
      <c r="C1254" s="9">
        <f t="shared" ca="1" si="102"/>
        <v>-1.8327407815033072</v>
      </c>
      <c r="D1254" s="9">
        <f t="shared" ca="1" si="103"/>
        <v>-0.60083172615899016</v>
      </c>
      <c r="E1254">
        <f t="shared" ca="1" si="100"/>
        <v>1.5370081939457494</v>
      </c>
      <c r="F1254" s="2">
        <f t="shared" ca="1" si="104"/>
        <v>0</v>
      </c>
    </row>
    <row r="1255" spans="2:6" x14ac:dyDescent="0.25">
      <c r="B1255" s="9">
        <f t="shared" ca="1" si="101"/>
        <v>-0.65435879502305871</v>
      </c>
      <c r="C1255" s="9">
        <f t="shared" ca="1" si="102"/>
        <v>2.3901420960250821</v>
      </c>
      <c r="D1255" s="9">
        <f t="shared" ca="1" si="103"/>
        <v>1.8380223911525135</v>
      </c>
      <c r="E1255">
        <f t="shared" ca="1" si="100"/>
        <v>1.7601273956490724</v>
      </c>
      <c r="F1255" s="2">
        <f t="shared" ca="1" si="104"/>
        <v>0</v>
      </c>
    </row>
    <row r="1256" spans="2:6" x14ac:dyDescent="0.25">
      <c r="B1256" s="9">
        <f t="shared" ca="1" si="101"/>
        <v>0.86409029446724284</v>
      </c>
      <c r="C1256" s="9">
        <f t="shared" ca="1" si="102"/>
        <v>1.0552818848859684</v>
      </c>
      <c r="D1256" s="9">
        <f t="shared" ca="1" si="103"/>
        <v>0.8846821727049885</v>
      </c>
      <c r="E1256">
        <f t="shared" ca="1" si="100"/>
        <v>1.5396426149809332</v>
      </c>
      <c r="F1256" s="2">
        <f t="shared" ca="1" si="104"/>
        <v>1</v>
      </c>
    </row>
    <row r="1257" spans="2:6" x14ac:dyDescent="0.25">
      <c r="B1257" s="9">
        <f t="shared" ca="1" si="101"/>
        <v>1.7769536568987057</v>
      </c>
      <c r="C1257" s="9">
        <f t="shared" ca="1" si="102"/>
        <v>-1.4481579589770097</v>
      </c>
      <c r="D1257" s="9">
        <f t="shared" ca="1" si="103"/>
        <v>-0.68380055279028484</v>
      </c>
      <c r="E1257">
        <f t="shared" ca="1" si="100"/>
        <v>1.4224789777011462</v>
      </c>
      <c r="F1257" s="2">
        <f t="shared" ca="1" si="104"/>
        <v>0</v>
      </c>
    </row>
    <row r="1258" spans="2:6" x14ac:dyDescent="0.25">
      <c r="B1258" s="9">
        <f t="shared" ca="1" si="101"/>
        <v>0.38433050025036208</v>
      </c>
      <c r="C1258" s="9">
        <f t="shared" ca="1" si="102"/>
        <v>0.40587796257715497</v>
      </c>
      <c r="D1258" s="9">
        <f t="shared" ca="1" si="103"/>
        <v>0.81265948138953414</v>
      </c>
      <c r="E1258">
        <f t="shared" ca="1" si="100"/>
        <v>1.4395592942015176</v>
      </c>
      <c r="F1258" s="2">
        <f t="shared" ca="1" si="104"/>
        <v>1</v>
      </c>
    </row>
    <row r="1259" spans="2:6" x14ac:dyDescent="0.25">
      <c r="B1259" s="9">
        <f t="shared" ca="1" si="101"/>
        <v>-0.17900833797486659</v>
      </c>
      <c r="C1259" s="9">
        <f t="shared" ca="1" si="102"/>
        <v>0.7713917925294429</v>
      </c>
      <c r="D1259" s="9">
        <f t="shared" ca="1" si="103"/>
        <v>1.7988192983500226</v>
      </c>
      <c r="E1259">
        <f t="shared" ca="1" si="100"/>
        <v>1.8115551014905398</v>
      </c>
      <c r="F1259" s="2">
        <f t="shared" ca="1" si="104"/>
        <v>1</v>
      </c>
    </row>
    <row r="1260" spans="2:6" x14ac:dyDescent="0.25">
      <c r="B1260" s="9">
        <f t="shared" ca="1" si="101"/>
        <v>1.6982428448292974</v>
      </c>
      <c r="C1260" s="9">
        <f t="shared" ca="1" si="102"/>
        <v>-0.46237600166381415</v>
      </c>
      <c r="D1260" s="9">
        <f t="shared" ca="1" si="103"/>
        <v>-0.26582387486369069</v>
      </c>
      <c r="E1260">
        <f t="shared" ca="1" si="100"/>
        <v>2.6604070617405684</v>
      </c>
      <c r="F1260" s="2">
        <f t="shared" ca="1" si="104"/>
        <v>1</v>
      </c>
    </row>
    <row r="1261" spans="2:6" x14ac:dyDescent="0.25">
      <c r="B1261" s="9">
        <f t="shared" ca="1" si="101"/>
        <v>2.8727356827509007</v>
      </c>
      <c r="C1261" s="9">
        <f t="shared" ca="1" si="102"/>
        <v>-0.5740557324618516</v>
      </c>
      <c r="D1261" s="9">
        <f t="shared" ca="1" si="103"/>
        <v>-0.19723107570553636</v>
      </c>
      <c r="E1261">
        <f t="shared" ca="1" si="100"/>
        <v>2.8865851229655397</v>
      </c>
      <c r="F1261" s="2">
        <f t="shared" ca="1" si="104"/>
        <v>0</v>
      </c>
    </row>
    <row r="1262" spans="2:6" x14ac:dyDescent="0.25">
      <c r="B1262" s="9">
        <f t="shared" ca="1" si="101"/>
        <v>-0.14293882406945957</v>
      </c>
      <c r="C1262" s="9">
        <f t="shared" ca="1" si="102"/>
        <v>1.7286773106824824</v>
      </c>
      <c r="D1262" s="9">
        <f t="shared" ca="1" si="103"/>
        <v>1.6532954666034223</v>
      </c>
      <c r="E1262">
        <f t="shared" ca="1" si="100"/>
        <v>2.0573269604342004</v>
      </c>
      <c r="F1262" s="2">
        <f t="shared" ca="1" si="104"/>
        <v>1</v>
      </c>
    </row>
    <row r="1263" spans="2:6" x14ac:dyDescent="0.25">
      <c r="B1263" s="9">
        <f t="shared" ca="1" si="101"/>
        <v>-1.4237671827988814</v>
      </c>
      <c r="C1263" s="9">
        <f t="shared" ca="1" si="102"/>
        <v>1.4584635047106731</v>
      </c>
      <c r="D1263" s="9">
        <f t="shared" ca="1" si="103"/>
        <v>2.3441570616071772</v>
      </c>
      <c r="E1263">
        <f t="shared" ca="1" si="100"/>
        <v>1.9699840786522971</v>
      </c>
      <c r="F1263" s="2">
        <f t="shared" ca="1" si="104"/>
        <v>0</v>
      </c>
    </row>
    <row r="1264" spans="2:6" x14ac:dyDescent="0.25">
      <c r="B1264" s="9">
        <f t="shared" ca="1" si="101"/>
        <v>2.8203360998597766</v>
      </c>
      <c r="C1264" s="9">
        <f t="shared" ca="1" si="102"/>
        <v>-0.92334255995040337</v>
      </c>
      <c r="D1264" s="9">
        <f t="shared" ca="1" si="103"/>
        <v>-0.31638972136400578</v>
      </c>
      <c r="E1264">
        <f t="shared" ca="1" si="100"/>
        <v>2.4728784859623838</v>
      </c>
      <c r="F1264" s="2">
        <f t="shared" ca="1" si="104"/>
        <v>0</v>
      </c>
    </row>
    <row r="1265" spans="2:6" x14ac:dyDescent="0.25">
      <c r="B1265" s="9">
        <f t="shared" ca="1" si="101"/>
        <v>0.10087256177989956</v>
      </c>
      <c r="C1265" s="9">
        <f t="shared" ca="1" si="102"/>
        <v>-1.8673107103377002</v>
      </c>
      <c r="D1265" s="9">
        <f t="shared" ca="1" si="103"/>
        <v>-1.5168285478684127</v>
      </c>
      <c r="E1265">
        <f t="shared" ca="1" si="100"/>
        <v>2.2787983852922888</v>
      </c>
      <c r="F1265" s="2">
        <f t="shared" ca="1" si="104"/>
        <v>1</v>
      </c>
    </row>
    <row r="1266" spans="2:6" x14ac:dyDescent="0.25">
      <c r="B1266" s="9">
        <f t="shared" ca="1" si="101"/>
        <v>-0.80217020278327622</v>
      </c>
      <c r="C1266" s="9">
        <f t="shared" ca="1" si="102"/>
        <v>2.1900039917309919</v>
      </c>
      <c r="D1266" s="9">
        <f t="shared" ca="1" si="103"/>
        <v>1.9219064926612752</v>
      </c>
      <c r="E1266">
        <f t="shared" ca="1" si="100"/>
        <v>1.685170307952264</v>
      </c>
      <c r="F1266" s="2">
        <f t="shared" ca="1" si="104"/>
        <v>0</v>
      </c>
    </row>
    <row r="1267" spans="2:6" x14ac:dyDescent="0.25">
      <c r="B1267" s="9">
        <f t="shared" ca="1" si="101"/>
        <v>-1.3324463431114166</v>
      </c>
      <c r="C1267" s="9">
        <f t="shared" ca="1" si="102"/>
        <v>-0.38016624232291929</v>
      </c>
      <c r="D1267" s="9">
        <f t="shared" ca="1" si="103"/>
        <v>-2.8636626605802369</v>
      </c>
      <c r="E1267">
        <f t="shared" ca="1" si="100"/>
        <v>1.819077940132892</v>
      </c>
      <c r="F1267" s="2">
        <f t="shared" ca="1" si="104"/>
        <v>1</v>
      </c>
    </row>
    <row r="1268" spans="2:6" x14ac:dyDescent="0.25">
      <c r="B1268" s="9">
        <f t="shared" ca="1" si="101"/>
        <v>2.938277822316917</v>
      </c>
      <c r="C1268" s="9">
        <f t="shared" ca="1" si="102"/>
        <v>0.86055561307898754</v>
      </c>
      <c r="D1268" s="9">
        <f t="shared" ca="1" si="103"/>
        <v>0.28490969673989369</v>
      </c>
      <c r="E1268">
        <f t="shared" ca="1" si="100"/>
        <v>2.5910894632406083</v>
      </c>
      <c r="F1268" s="2">
        <f t="shared" ca="1" si="104"/>
        <v>0</v>
      </c>
    </row>
    <row r="1269" spans="2:6" x14ac:dyDescent="0.25">
      <c r="B1269" s="9">
        <f t="shared" ca="1" si="101"/>
        <v>-0.52188029169598926</v>
      </c>
      <c r="C1269" s="9">
        <f t="shared" ca="1" si="102"/>
        <v>-1.7351409334148609</v>
      </c>
      <c r="D1269" s="9">
        <f t="shared" ca="1" si="103"/>
        <v>-1.862960425759248</v>
      </c>
      <c r="E1269">
        <f t="shared" ca="1" si="100"/>
        <v>1.7325195331484862</v>
      </c>
      <c r="F1269" s="2">
        <f t="shared" ca="1" si="104"/>
        <v>0</v>
      </c>
    </row>
    <row r="1270" spans="2:6" x14ac:dyDescent="0.25">
      <c r="B1270" s="9">
        <f t="shared" ca="1" si="101"/>
        <v>1.7636788182046479</v>
      </c>
      <c r="C1270" s="9">
        <f t="shared" ca="1" si="102"/>
        <v>-0.38318675842081112</v>
      </c>
      <c r="D1270" s="9">
        <f t="shared" ca="1" si="103"/>
        <v>-0.21394066045378923</v>
      </c>
      <c r="E1270">
        <f t="shared" ca="1" si="100"/>
        <v>2.8354729767526661</v>
      </c>
      <c r="F1270" s="2">
        <f t="shared" ca="1" si="104"/>
        <v>1</v>
      </c>
    </row>
    <row r="1271" spans="2:6" x14ac:dyDescent="0.25">
      <c r="B1271" s="9">
        <f t="shared" ca="1" si="101"/>
        <v>2.6393266139758333</v>
      </c>
      <c r="C1271" s="9">
        <f t="shared" ca="1" si="102"/>
        <v>-1.2350368115563586</v>
      </c>
      <c r="D1271" s="9">
        <f t="shared" ca="1" si="103"/>
        <v>-0.43766925982024052</v>
      </c>
      <c r="E1271">
        <f t="shared" ca="1" si="100"/>
        <v>2.0109212298414114</v>
      </c>
      <c r="F1271" s="2">
        <f t="shared" ca="1" si="104"/>
        <v>0</v>
      </c>
    </row>
    <row r="1272" spans="2:6" x14ac:dyDescent="0.25">
      <c r="B1272" s="9">
        <f t="shared" ca="1" si="101"/>
        <v>0.31555600488529589</v>
      </c>
      <c r="C1272" s="9">
        <f t="shared" ca="1" si="102"/>
        <v>-1.9915043765117055</v>
      </c>
      <c r="D1272" s="9">
        <f t="shared" ca="1" si="103"/>
        <v>-1.41365169295082</v>
      </c>
      <c r="E1272">
        <f t="shared" ca="1" si="100"/>
        <v>2.3709591165906283</v>
      </c>
      <c r="F1272" s="2">
        <f t="shared" ca="1" si="104"/>
        <v>1</v>
      </c>
    </row>
    <row r="1273" spans="2:6" x14ac:dyDescent="0.25">
      <c r="B1273" s="9">
        <f t="shared" ca="1" si="101"/>
        <v>-1.6681063324703642</v>
      </c>
      <c r="C1273" s="9">
        <f t="shared" ca="1" si="102"/>
        <v>2.1755344004394379</v>
      </c>
      <c r="D1273" s="9">
        <f t="shared" ca="1" si="103"/>
        <v>2.2249359712417665</v>
      </c>
      <c r="E1273">
        <f t="shared" ca="1" si="100"/>
        <v>1.8291184529666065</v>
      </c>
      <c r="F1273" s="2">
        <f t="shared" ca="1" si="104"/>
        <v>0</v>
      </c>
    </row>
    <row r="1274" spans="2:6" x14ac:dyDescent="0.25">
      <c r="B1274" s="9">
        <f t="shared" ca="1" si="101"/>
        <v>-1.6809539600969177</v>
      </c>
      <c r="C1274" s="9">
        <f t="shared" ca="1" si="102"/>
        <v>2.2378326689415164</v>
      </c>
      <c r="D1274" s="9">
        <f t="shared" ca="1" si="103"/>
        <v>2.2150347294086132</v>
      </c>
      <c r="E1274">
        <f t="shared" ca="1" si="100"/>
        <v>1.817439071301822</v>
      </c>
      <c r="F1274" s="2">
        <f t="shared" ca="1" si="104"/>
        <v>0</v>
      </c>
    </row>
    <row r="1275" spans="2:6" x14ac:dyDescent="0.25">
      <c r="B1275" s="9">
        <f t="shared" ca="1" si="101"/>
        <v>3.0307520375685293</v>
      </c>
      <c r="C1275" s="9">
        <f t="shared" ca="1" si="102"/>
        <v>0.90365517396454453</v>
      </c>
      <c r="D1275" s="9">
        <f t="shared" ca="1" si="103"/>
        <v>0.28976972983218446</v>
      </c>
      <c r="E1275">
        <f t="shared" ca="1" si="100"/>
        <v>2.5731177169921047</v>
      </c>
      <c r="F1275" s="2">
        <f t="shared" ca="1" si="104"/>
        <v>0</v>
      </c>
    </row>
    <row r="1276" spans="2:6" x14ac:dyDescent="0.25">
      <c r="B1276" s="9">
        <f t="shared" ca="1" si="101"/>
        <v>2.1696516982796519</v>
      </c>
      <c r="C1276" s="9">
        <f t="shared" ca="1" si="102"/>
        <v>-0.94923531836911901</v>
      </c>
      <c r="D1276" s="9">
        <f t="shared" ca="1" si="103"/>
        <v>-0.4124153548105402</v>
      </c>
      <c r="E1276">
        <f t="shared" ca="1" si="100"/>
        <v>2.1042420168450855</v>
      </c>
      <c r="F1276" s="2">
        <f t="shared" ca="1" si="104"/>
        <v>0</v>
      </c>
    </row>
    <row r="1277" spans="2:6" x14ac:dyDescent="0.25">
      <c r="B1277" s="9">
        <f t="shared" ca="1" si="101"/>
        <v>2.9986001182997635</v>
      </c>
      <c r="C1277" s="9">
        <f t="shared" ca="1" si="102"/>
        <v>-1.3142746276974029</v>
      </c>
      <c r="D1277" s="9">
        <f t="shared" ca="1" si="103"/>
        <v>-0.4130784175172279</v>
      </c>
      <c r="E1277">
        <f t="shared" ca="1" si="100"/>
        <v>2.1017539644417873</v>
      </c>
      <c r="F1277" s="2">
        <f t="shared" ca="1" si="104"/>
        <v>0</v>
      </c>
    </row>
    <row r="1278" spans="2:6" x14ac:dyDescent="0.25">
      <c r="B1278" s="9">
        <f t="shared" ca="1" si="101"/>
        <v>-0.4082984267211629</v>
      </c>
      <c r="C1278" s="9">
        <f t="shared" ca="1" si="102"/>
        <v>0.19768917009612766</v>
      </c>
      <c r="D1278" s="9">
        <f t="shared" ca="1" si="103"/>
        <v>2.6906824652919528</v>
      </c>
      <c r="E1278">
        <f t="shared" ref="E1278:E1341" ca="1" si="105">a_0+a_1*COS(D1278)+a_2*COS(2*D1278)+a_3*COS(3*D1278)+a_4*COS(4*D1278)+a_5*COS(5*D1278)</f>
        <v>2.0221992059678588</v>
      </c>
      <c r="F1278" s="2">
        <f t="shared" ca="1" si="104"/>
        <v>1</v>
      </c>
    </row>
    <row r="1279" spans="2:6" x14ac:dyDescent="0.25">
      <c r="B1279" s="9">
        <f t="shared" ref="B1279:B1342" ca="1" si="106">$F$10+$F$15*RAND()</f>
        <v>3.1703979058043217</v>
      </c>
      <c r="C1279" s="9">
        <f t="shared" ref="C1279:C1342" ca="1" si="107">$F$15*(RAND()-0.5)</f>
        <v>1.8294003483348655</v>
      </c>
      <c r="D1279" s="9">
        <f t="shared" ref="D1279:D1342" ca="1" si="108">ATAN2(B1279,C1279)</f>
        <v>0.52335514351958445</v>
      </c>
      <c r="E1279">
        <f t="shared" ca="1" si="105"/>
        <v>1.7275047990321046</v>
      </c>
      <c r="F1279" s="2">
        <f t="shared" ref="F1279:F1342" ca="1" si="109">IF(SQRT(B1279*B1279+C1279*C1279)&lt;E1279,1,0)</f>
        <v>0</v>
      </c>
    </row>
    <row r="1280" spans="2:6" x14ac:dyDescent="0.25">
      <c r="B1280" s="9">
        <f t="shared" ca="1" si="106"/>
        <v>2.0885206552820348</v>
      </c>
      <c r="C1280" s="9">
        <f t="shared" ca="1" si="107"/>
        <v>2.1968708543971398</v>
      </c>
      <c r="D1280" s="9">
        <f t="shared" ca="1" si="108"/>
        <v>0.81067639519774581</v>
      </c>
      <c r="E1280">
        <f t="shared" ca="1" si="105"/>
        <v>1.4376183422728344</v>
      </c>
      <c r="F1280" s="2">
        <f t="shared" ca="1" si="109"/>
        <v>0</v>
      </c>
    </row>
    <row r="1281" spans="2:6" x14ac:dyDescent="0.25">
      <c r="B1281" s="9">
        <f t="shared" ca="1" si="106"/>
        <v>2.285874951504602</v>
      </c>
      <c r="C1281" s="9">
        <f t="shared" ca="1" si="107"/>
        <v>-1.4067442511729271</v>
      </c>
      <c r="D1281" s="9">
        <f t="shared" ca="1" si="108"/>
        <v>-0.55167147380986947</v>
      </c>
      <c r="E1281">
        <f t="shared" ca="1" si="105"/>
        <v>1.6494157216343761</v>
      </c>
      <c r="F1281" s="2">
        <f t="shared" ca="1" si="109"/>
        <v>0</v>
      </c>
    </row>
    <row r="1282" spans="2:6" x14ac:dyDescent="0.25">
      <c r="B1282" s="9">
        <f t="shared" ca="1" si="106"/>
        <v>0.57336956914340909</v>
      </c>
      <c r="C1282" s="9">
        <f t="shared" ca="1" si="107"/>
        <v>0.92516459874757828</v>
      </c>
      <c r="D1282" s="9">
        <f t="shared" ca="1" si="108"/>
        <v>1.0159821333649661</v>
      </c>
      <c r="E1282">
        <f t="shared" ca="1" si="105"/>
        <v>1.8242674292385854</v>
      </c>
      <c r="F1282" s="2">
        <f t="shared" ca="1" si="109"/>
        <v>1</v>
      </c>
    </row>
    <row r="1283" spans="2:6" x14ac:dyDescent="0.25">
      <c r="B1283" s="9">
        <f t="shared" ca="1" si="106"/>
        <v>0.22354816020271584</v>
      </c>
      <c r="C1283" s="9">
        <f t="shared" ca="1" si="107"/>
        <v>-2.3351668376385946</v>
      </c>
      <c r="D1283" s="9">
        <f t="shared" ca="1" si="108"/>
        <v>-1.4753560401964783</v>
      </c>
      <c r="E1283">
        <f t="shared" ca="1" si="105"/>
        <v>2.3265113877173067</v>
      </c>
      <c r="F1283" s="2">
        <f t="shared" ca="1" si="109"/>
        <v>0</v>
      </c>
    </row>
    <row r="1284" spans="2:6" x14ac:dyDescent="0.25">
      <c r="B1284" s="9">
        <f t="shared" ca="1" si="106"/>
        <v>-0.69186516050809321</v>
      </c>
      <c r="C1284" s="9">
        <f t="shared" ca="1" si="107"/>
        <v>1.6956535819282395</v>
      </c>
      <c r="D1284" s="9">
        <f t="shared" ca="1" si="108"/>
        <v>1.9581996388481062</v>
      </c>
      <c r="E1284">
        <f t="shared" ca="1" si="105"/>
        <v>1.6694034033488458</v>
      </c>
      <c r="F1284" s="2">
        <f t="shared" ca="1" si="109"/>
        <v>0</v>
      </c>
    </row>
    <row r="1285" spans="2:6" x14ac:dyDescent="0.25">
      <c r="B1285" s="9">
        <f t="shared" ca="1" si="106"/>
        <v>-9.9330816380989839E-2</v>
      </c>
      <c r="C1285" s="9">
        <f t="shared" ca="1" si="107"/>
        <v>0.87515339855955054</v>
      </c>
      <c r="D1285" s="9">
        <f t="shared" ca="1" si="108"/>
        <v>1.6838137028145914</v>
      </c>
      <c r="E1285">
        <f t="shared" ca="1" si="105"/>
        <v>2.0021748334076359</v>
      </c>
      <c r="F1285" s="2">
        <f t="shared" ca="1" si="109"/>
        <v>1</v>
      </c>
    </row>
    <row r="1286" spans="2:6" x14ac:dyDescent="0.25">
      <c r="B1286" s="9">
        <f t="shared" ca="1" si="106"/>
        <v>8.0991038363157797E-2</v>
      </c>
      <c r="C1286" s="9">
        <f t="shared" ca="1" si="107"/>
        <v>1.3372002355179629</v>
      </c>
      <c r="D1286" s="9">
        <f t="shared" ca="1" si="108"/>
        <v>1.5103026050655979</v>
      </c>
      <c r="E1286">
        <f t="shared" ca="1" si="105"/>
        <v>2.2871361057379795</v>
      </c>
      <c r="F1286" s="2">
        <f t="shared" ca="1" si="109"/>
        <v>1</v>
      </c>
    </row>
    <row r="1287" spans="2:6" x14ac:dyDescent="0.25">
      <c r="B1287" s="9">
        <f t="shared" ca="1" si="106"/>
        <v>2.8644869817555474</v>
      </c>
      <c r="C1287" s="9">
        <f t="shared" ca="1" si="107"/>
        <v>1.152876794924564</v>
      </c>
      <c r="D1287" s="9">
        <f t="shared" ca="1" si="108"/>
        <v>0.38263589095498918</v>
      </c>
      <c r="E1287">
        <f t="shared" ca="1" si="105"/>
        <v>2.2175148502186683</v>
      </c>
      <c r="F1287" s="2">
        <f t="shared" ca="1" si="109"/>
        <v>0</v>
      </c>
    </row>
    <row r="1288" spans="2:6" x14ac:dyDescent="0.25">
      <c r="B1288" s="9">
        <f t="shared" ca="1" si="106"/>
        <v>0.24986642911764823</v>
      </c>
      <c r="C1288" s="9">
        <f t="shared" ca="1" si="107"/>
        <v>2.0238170894794671</v>
      </c>
      <c r="D1288" s="9">
        <f t="shared" ca="1" si="108"/>
        <v>1.4479550200398783</v>
      </c>
      <c r="E1288">
        <f t="shared" ca="1" si="105"/>
        <v>2.3504925573983604</v>
      </c>
      <c r="F1288" s="2">
        <f t="shared" ca="1" si="109"/>
        <v>1</v>
      </c>
    </row>
    <row r="1289" spans="2:6" x14ac:dyDescent="0.25">
      <c r="B1289" s="9">
        <f t="shared" ca="1" si="106"/>
        <v>3.0473496017139965</v>
      </c>
      <c r="C1289" s="9">
        <f t="shared" ca="1" si="107"/>
        <v>0.15157865611505614</v>
      </c>
      <c r="D1289" s="9">
        <f t="shared" ca="1" si="108"/>
        <v>4.9700182168270782E-2</v>
      </c>
      <c r="E1289">
        <f t="shared" ca="1" si="105"/>
        <v>3.1788445679699162</v>
      </c>
      <c r="F1289" s="2">
        <f t="shared" ca="1" si="109"/>
        <v>1</v>
      </c>
    </row>
    <row r="1290" spans="2:6" x14ac:dyDescent="0.25">
      <c r="B1290" s="9">
        <f t="shared" ca="1" si="106"/>
        <v>0.39983506318607875</v>
      </c>
      <c r="C1290" s="9">
        <f t="shared" ca="1" si="107"/>
        <v>-0.40981341621613565</v>
      </c>
      <c r="D1290" s="9">
        <f t="shared" ca="1" si="108"/>
        <v>-0.79772184229157128</v>
      </c>
      <c r="E1290">
        <f t="shared" ca="1" si="105"/>
        <v>1.4261271036379344</v>
      </c>
      <c r="F1290" s="2">
        <f t="shared" ca="1" si="109"/>
        <v>1</v>
      </c>
    </row>
    <row r="1291" spans="2:6" x14ac:dyDescent="0.25">
      <c r="B1291" s="9">
        <f t="shared" ca="1" si="106"/>
        <v>2.1120025989669404</v>
      </c>
      <c r="C1291" s="9">
        <f t="shared" ca="1" si="107"/>
        <v>0.88852543443862997</v>
      </c>
      <c r="D1291" s="9">
        <f t="shared" ca="1" si="108"/>
        <v>0.39822526847433548</v>
      </c>
      <c r="E1291">
        <f t="shared" ca="1" si="105"/>
        <v>2.1578823862896388</v>
      </c>
      <c r="F1291" s="2">
        <f t="shared" ca="1" si="109"/>
        <v>0</v>
      </c>
    </row>
    <row r="1292" spans="2:6" x14ac:dyDescent="0.25">
      <c r="B1292" s="9">
        <f t="shared" ca="1" si="106"/>
        <v>1.3228512892904505</v>
      </c>
      <c r="C1292" s="9">
        <f t="shared" ca="1" si="107"/>
        <v>-1.9531745861194978</v>
      </c>
      <c r="D1292" s="9">
        <f t="shared" ca="1" si="108"/>
        <v>-0.97548015108723429</v>
      </c>
      <c r="E1292">
        <f t="shared" ca="1" si="105"/>
        <v>1.7279806234642638</v>
      </c>
      <c r="F1292" s="2">
        <f t="shared" ca="1" si="109"/>
        <v>0</v>
      </c>
    </row>
    <row r="1293" spans="2:6" x14ac:dyDescent="0.25">
      <c r="B1293" s="9">
        <f t="shared" ca="1" si="106"/>
        <v>-1.2006938684036548</v>
      </c>
      <c r="C1293" s="9">
        <f t="shared" ca="1" si="107"/>
        <v>-2.136935444483604</v>
      </c>
      <c r="D1293" s="9">
        <f t="shared" ca="1" si="108"/>
        <v>-2.0827120443250013</v>
      </c>
      <c r="E1293">
        <f t="shared" ca="1" si="105"/>
        <v>1.6923155076839049</v>
      </c>
      <c r="F1293" s="2">
        <f t="shared" ca="1" si="109"/>
        <v>0</v>
      </c>
    </row>
    <row r="1294" spans="2:6" x14ac:dyDescent="0.25">
      <c r="B1294" s="9">
        <f t="shared" ca="1" si="106"/>
        <v>-1.5280917449680951</v>
      </c>
      <c r="C1294" s="9">
        <f t="shared" ca="1" si="107"/>
        <v>1.2758560532347949</v>
      </c>
      <c r="D1294" s="9">
        <f t="shared" ca="1" si="108"/>
        <v>2.4459103492223848</v>
      </c>
      <c r="E1294">
        <f t="shared" ca="1" si="105"/>
        <v>2.0596836188995442</v>
      </c>
      <c r="F1294" s="2">
        <f t="shared" ca="1" si="109"/>
        <v>1</v>
      </c>
    </row>
    <row r="1295" spans="2:6" x14ac:dyDescent="0.25">
      <c r="B1295" s="9">
        <f t="shared" ca="1" si="106"/>
        <v>1.6313009581520206</v>
      </c>
      <c r="C1295" s="9">
        <f t="shared" ca="1" si="107"/>
        <v>-0.1382398143181662</v>
      </c>
      <c r="D1295" s="9">
        <f t="shared" ca="1" si="108"/>
        <v>-8.4540085681237359E-2</v>
      </c>
      <c r="E1295">
        <f t="shared" ca="1" si="105"/>
        <v>3.1392655668373282</v>
      </c>
      <c r="F1295" s="2">
        <f t="shared" ca="1" si="109"/>
        <v>1</v>
      </c>
    </row>
    <row r="1296" spans="2:6" x14ac:dyDescent="0.25">
      <c r="B1296" s="9">
        <f t="shared" ca="1" si="106"/>
        <v>-7.9661425701638144E-4</v>
      </c>
      <c r="C1296" s="9">
        <f t="shared" ca="1" si="107"/>
        <v>-1.157332494522914</v>
      </c>
      <c r="D1296" s="9">
        <f t="shared" ca="1" si="108"/>
        <v>-1.5714846459555343</v>
      </c>
      <c r="E1296">
        <f t="shared" ca="1" si="105"/>
        <v>2.1988976494554797</v>
      </c>
      <c r="F1296" s="2">
        <f t="shared" ca="1" si="109"/>
        <v>1</v>
      </c>
    </row>
    <row r="1297" spans="2:6" x14ac:dyDescent="0.25">
      <c r="B1297" s="9">
        <f t="shared" ca="1" si="106"/>
        <v>-1.4284394939359026</v>
      </c>
      <c r="C1297" s="9">
        <f t="shared" ca="1" si="107"/>
        <v>0.58741509143098558</v>
      </c>
      <c r="D1297" s="9">
        <f t="shared" ca="1" si="108"/>
        <v>2.7514441317949916</v>
      </c>
      <c r="E1297">
        <f t="shared" ca="1" si="105"/>
        <v>1.9595605173273347</v>
      </c>
      <c r="F1297" s="2">
        <f t="shared" ca="1" si="109"/>
        <v>1</v>
      </c>
    </row>
    <row r="1298" spans="2:6" x14ac:dyDescent="0.25">
      <c r="B1298" s="9">
        <f t="shared" ca="1" si="106"/>
        <v>-1.3161029522375494</v>
      </c>
      <c r="C1298" s="9">
        <f t="shared" ca="1" si="107"/>
        <v>1.5488562963520316</v>
      </c>
      <c r="D1298" s="9">
        <f t="shared" ca="1" si="108"/>
        <v>2.2751311060584882</v>
      </c>
      <c r="E1298">
        <f t="shared" ca="1" si="105"/>
        <v>1.8896988423565786</v>
      </c>
      <c r="F1298" s="2">
        <f t="shared" ca="1" si="109"/>
        <v>0</v>
      </c>
    </row>
    <row r="1299" spans="2:6" x14ac:dyDescent="0.25">
      <c r="B1299" s="9">
        <f t="shared" ca="1" si="106"/>
        <v>-0.65540351680303965</v>
      </c>
      <c r="C1299" s="9">
        <f t="shared" ca="1" si="107"/>
        <v>-1.2295768334640498</v>
      </c>
      <c r="D1299" s="9">
        <f t="shared" ca="1" si="108"/>
        <v>-2.0605188430856769</v>
      </c>
      <c r="E1299">
        <f t="shared" ca="1" si="105"/>
        <v>1.6800830339368626</v>
      </c>
      <c r="F1299" s="2">
        <f t="shared" ca="1" si="109"/>
        <v>1</v>
      </c>
    </row>
    <row r="1300" spans="2:6" x14ac:dyDescent="0.25">
      <c r="B1300" s="9">
        <f t="shared" ca="1" si="106"/>
        <v>-0.49807071250968438</v>
      </c>
      <c r="C1300" s="9">
        <f t="shared" ca="1" si="107"/>
        <v>-0.20081389312003975</v>
      </c>
      <c r="D1300" s="9">
        <f t="shared" ca="1" si="108"/>
        <v>-2.7583448961694392</v>
      </c>
      <c r="E1300">
        <f t="shared" ca="1" si="105"/>
        <v>1.9515833180266999</v>
      </c>
      <c r="F1300" s="2">
        <f t="shared" ca="1" si="109"/>
        <v>1</v>
      </c>
    </row>
    <row r="1301" spans="2:6" x14ac:dyDescent="0.25">
      <c r="B1301" s="9">
        <f t="shared" ca="1" si="106"/>
        <v>2.7444253651419963</v>
      </c>
      <c r="C1301" s="9">
        <f t="shared" ca="1" si="107"/>
        <v>-0.9446356322791678</v>
      </c>
      <c r="D1301" s="9">
        <f t="shared" ca="1" si="108"/>
        <v>-0.3314999068923733</v>
      </c>
      <c r="E1301">
        <f t="shared" ca="1" si="105"/>
        <v>2.4149803604739808</v>
      </c>
      <c r="F1301" s="2">
        <f t="shared" ca="1" si="109"/>
        <v>0</v>
      </c>
    </row>
    <row r="1302" spans="2:6" x14ac:dyDescent="0.25">
      <c r="B1302" s="9">
        <f t="shared" ca="1" si="106"/>
        <v>-1.6994914965760126</v>
      </c>
      <c r="C1302" s="9">
        <f t="shared" ca="1" si="107"/>
        <v>-1.6518028758120702</v>
      </c>
      <c r="D1302" s="9">
        <f t="shared" ca="1" si="108"/>
        <v>-2.3704234408685534</v>
      </c>
      <c r="E1302">
        <f t="shared" ca="1" si="105"/>
        <v>1.9974024694291914</v>
      </c>
      <c r="F1302" s="2">
        <f t="shared" ca="1" si="109"/>
        <v>0</v>
      </c>
    </row>
    <row r="1303" spans="2:6" x14ac:dyDescent="0.25">
      <c r="B1303" s="9">
        <f t="shared" ca="1" si="106"/>
        <v>1.9729132671745224</v>
      </c>
      <c r="C1303" s="9">
        <f t="shared" ca="1" si="107"/>
        <v>-1.8643882026242092E-2</v>
      </c>
      <c r="D1303" s="9">
        <f t="shared" ca="1" si="108"/>
        <v>-9.4496435262708574E-3</v>
      </c>
      <c r="E1303">
        <f t="shared" ca="1" si="105"/>
        <v>3.1992321709885689</v>
      </c>
      <c r="F1303" s="2">
        <f t="shared" ca="1" si="109"/>
        <v>1</v>
      </c>
    </row>
    <row r="1304" spans="2:6" x14ac:dyDescent="0.25">
      <c r="B1304" s="9">
        <f t="shared" ca="1" si="106"/>
        <v>0.132988546210002</v>
      </c>
      <c r="C1304" s="9">
        <f t="shared" ca="1" si="107"/>
        <v>-2.066168027778617</v>
      </c>
      <c r="D1304" s="9">
        <f t="shared" ca="1" si="108"/>
        <v>-1.506520164405817</v>
      </c>
      <c r="E1304">
        <f t="shared" ca="1" si="105"/>
        <v>2.2918342556464228</v>
      </c>
      <c r="F1304" s="2">
        <f t="shared" ca="1" si="109"/>
        <v>1</v>
      </c>
    </row>
    <row r="1305" spans="2:6" x14ac:dyDescent="0.25">
      <c r="B1305" s="9">
        <f t="shared" ca="1" si="106"/>
        <v>1.0705068655719845</v>
      </c>
      <c r="C1305" s="9">
        <f t="shared" ca="1" si="107"/>
        <v>-0.55762132984080526</v>
      </c>
      <c r="D1305" s="9">
        <f t="shared" ca="1" si="108"/>
        <v>-0.48022328371263323</v>
      </c>
      <c r="E1305">
        <f t="shared" ca="1" si="105"/>
        <v>1.8624901134484126</v>
      </c>
      <c r="F1305" s="2">
        <f t="shared" ca="1" si="109"/>
        <v>1</v>
      </c>
    </row>
    <row r="1306" spans="2:6" x14ac:dyDescent="0.25">
      <c r="B1306" s="9">
        <f t="shared" ca="1" si="106"/>
        <v>1.3151237811920666</v>
      </c>
      <c r="C1306" s="9">
        <f t="shared" ca="1" si="107"/>
        <v>-0.68467103771924742</v>
      </c>
      <c r="D1306" s="9">
        <f t="shared" ca="1" si="108"/>
        <v>-0.48000199559393514</v>
      </c>
      <c r="E1306">
        <f t="shared" ca="1" si="105"/>
        <v>1.8632266988957673</v>
      </c>
      <c r="F1306" s="2">
        <f t="shared" ca="1" si="109"/>
        <v>1</v>
      </c>
    </row>
    <row r="1307" spans="2:6" x14ac:dyDescent="0.25">
      <c r="B1307" s="9">
        <f t="shared" ca="1" si="106"/>
        <v>-1.5419274367628417</v>
      </c>
      <c r="C1307" s="9">
        <f t="shared" ca="1" si="107"/>
        <v>-2.5050670687798107</v>
      </c>
      <c r="D1307" s="9">
        <f t="shared" ca="1" si="108"/>
        <v>-2.1225519774228108</v>
      </c>
      <c r="E1307">
        <f t="shared" ca="1" si="105"/>
        <v>1.7217415156956621</v>
      </c>
      <c r="F1307" s="2">
        <f t="shared" ca="1" si="109"/>
        <v>0</v>
      </c>
    </row>
    <row r="1308" spans="2:6" x14ac:dyDescent="0.25">
      <c r="B1308" s="9">
        <f t="shared" ca="1" si="106"/>
        <v>-0.79827425253052109</v>
      </c>
      <c r="C1308" s="9">
        <f t="shared" ca="1" si="107"/>
        <v>-0.79378880253850925</v>
      </c>
      <c r="D1308" s="9">
        <f t="shared" ca="1" si="108"/>
        <v>-2.3590118648621616</v>
      </c>
      <c r="E1308">
        <f t="shared" ca="1" si="105"/>
        <v>1.9857831857852122</v>
      </c>
      <c r="F1308" s="2">
        <f t="shared" ca="1" si="109"/>
        <v>1</v>
      </c>
    </row>
    <row r="1309" spans="2:6" x14ac:dyDescent="0.25">
      <c r="B1309" s="9">
        <f t="shared" ca="1" si="106"/>
        <v>-0.42667361111825364</v>
      </c>
      <c r="C1309" s="9">
        <f t="shared" ca="1" si="107"/>
        <v>-0.40648943306839586</v>
      </c>
      <c r="D1309" s="9">
        <f t="shared" ca="1" si="108"/>
        <v>-2.3804157166382733</v>
      </c>
      <c r="E1309">
        <f t="shared" ca="1" si="105"/>
        <v>2.0071667048088133</v>
      </c>
      <c r="F1309" s="2">
        <f t="shared" ca="1" si="109"/>
        <v>1</v>
      </c>
    </row>
    <row r="1310" spans="2:6" x14ac:dyDescent="0.25">
      <c r="B1310" s="9">
        <f t="shared" ca="1" si="106"/>
        <v>2.8571197126162584</v>
      </c>
      <c r="C1310" s="9">
        <f t="shared" ca="1" si="107"/>
        <v>1.6118253922216073</v>
      </c>
      <c r="D1310" s="9">
        <f t="shared" ca="1" si="108"/>
        <v>0.51363702580300818</v>
      </c>
      <c r="E1310">
        <f t="shared" ca="1" si="105"/>
        <v>1.7563301636931645</v>
      </c>
      <c r="F1310" s="2">
        <f t="shared" ca="1" si="109"/>
        <v>0</v>
      </c>
    </row>
    <row r="1311" spans="2:6" x14ac:dyDescent="0.25">
      <c r="B1311" s="9">
        <f t="shared" ca="1" si="106"/>
        <v>2.2499136802199944</v>
      </c>
      <c r="C1311" s="9">
        <f t="shared" ca="1" si="107"/>
        <v>-1.0143152142974321</v>
      </c>
      <c r="D1311" s="9">
        <f t="shared" ca="1" si="108"/>
        <v>-0.42353900164874808</v>
      </c>
      <c r="E1311">
        <f t="shared" ca="1" si="105"/>
        <v>2.0627534703027366</v>
      </c>
      <c r="F1311" s="2">
        <f t="shared" ca="1" si="109"/>
        <v>0</v>
      </c>
    </row>
    <row r="1312" spans="2:6" x14ac:dyDescent="0.25">
      <c r="B1312" s="9">
        <f t="shared" ca="1" si="106"/>
        <v>0.68490349534294226</v>
      </c>
      <c r="C1312" s="9">
        <f t="shared" ca="1" si="107"/>
        <v>0.90383733293423152</v>
      </c>
      <c r="D1312" s="9">
        <f t="shared" ca="1" si="108"/>
        <v>0.92233905292102158</v>
      </c>
      <c r="E1312">
        <f t="shared" ca="1" si="105"/>
        <v>1.6112949868174828</v>
      </c>
      <c r="F1312" s="2">
        <f t="shared" ca="1" si="109"/>
        <v>1</v>
      </c>
    </row>
    <row r="1313" spans="2:6" x14ac:dyDescent="0.25">
      <c r="B1313" s="9">
        <f t="shared" ca="1" si="106"/>
        <v>-1.7383255993093343</v>
      </c>
      <c r="C1313" s="9">
        <f t="shared" ca="1" si="107"/>
        <v>-0.83095912344653811</v>
      </c>
      <c r="D1313" s="9">
        <f t="shared" ca="1" si="108"/>
        <v>-2.6956809433627651</v>
      </c>
      <c r="E1313">
        <f t="shared" ca="1" si="105"/>
        <v>2.017645768590274</v>
      </c>
      <c r="F1313" s="2">
        <f t="shared" ca="1" si="109"/>
        <v>1</v>
      </c>
    </row>
    <row r="1314" spans="2:6" x14ac:dyDescent="0.25">
      <c r="B1314" s="9">
        <f t="shared" ca="1" si="106"/>
        <v>0.75534301155484429</v>
      </c>
      <c r="C1314" s="9">
        <f t="shared" ca="1" si="107"/>
        <v>0.37812740530679506</v>
      </c>
      <c r="D1314" s="9">
        <f t="shared" ca="1" si="108"/>
        <v>0.4641303453972131</v>
      </c>
      <c r="E1314">
        <f t="shared" ca="1" si="105"/>
        <v>1.917087918945048</v>
      </c>
      <c r="F1314" s="2">
        <f t="shared" ca="1" si="109"/>
        <v>1</v>
      </c>
    </row>
    <row r="1315" spans="2:6" x14ac:dyDescent="0.25">
      <c r="B1315" s="9">
        <f t="shared" ca="1" si="106"/>
        <v>-1.2454294803982047</v>
      </c>
      <c r="C1315" s="9">
        <f t="shared" ca="1" si="107"/>
        <v>-1.2822545408853665</v>
      </c>
      <c r="D1315" s="9">
        <f t="shared" ca="1" si="108"/>
        <v>-2.3416268246242704</v>
      </c>
      <c r="E1315">
        <f t="shared" ca="1" si="105"/>
        <v>1.9672238706801357</v>
      </c>
      <c r="F1315" s="2">
        <f t="shared" ca="1" si="109"/>
        <v>1</v>
      </c>
    </row>
    <row r="1316" spans="2:6" x14ac:dyDescent="0.25">
      <c r="B1316" s="9">
        <f t="shared" ca="1" si="106"/>
        <v>2.1398952816447236</v>
      </c>
      <c r="C1316" s="9">
        <f t="shared" ca="1" si="107"/>
        <v>0.41896269387595092</v>
      </c>
      <c r="D1316" s="9">
        <f t="shared" ca="1" si="108"/>
        <v>0.19334089311136257</v>
      </c>
      <c r="E1316">
        <f t="shared" ca="1" si="105"/>
        <v>2.8980556469078782</v>
      </c>
      <c r="F1316" s="2">
        <f t="shared" ca="1" si="109"/>
        <v>1</v>
      </c>
    </row>
    <row r="1317" spans="2:6" x14ac:dyDescent="0.25">
      <c r="B1317" s="9">
        <f t="shared" ca="1" si="106"/>
        <v>0.91220150847740755</v>
      </c>
      <c r="C1317" s="9">
        <f t="shared" ca="1" si="107"/>
        <v>-2.3878470305825976</v>
      </c>
      <c r="D1317" s="9">
        <f t="shared" ca="1" si="108"/>
        <v>-1.2058867786281529</v>
      </c>
      <c r="E1317">
        <f t="shared" ca="1" si="105"/>
        <v>2.2395524774878655</v>
      </c>
      <c r="F1317" s="2">
        <f t="shared" ca="1" si="109"/>
        <v>0</v>
      </c>
    </row>
    <row r="1318" spans="2:6" x14ac:dyDescent="0.25">
      <c r="B1318" s="9">
        <f t="shared" ca="1" si="106"/>
        <v>2.5611640238517372</v>
      </c>
      <c r="C1318" s="9">
        <f t="shared" ca="1" si="107"/>
        <v>-0.86882012992910662</v>
      </c>
      <c r="D1318" s="9">
        <f t="shared" ca="1" si="108"/>
        <v>-0.32704689313270102</v>
      </c>
      <c r="E1318">
        <f t="shared" ca="1" si="105"/>
        <v>2.432096766760957</v>
      </c>
      <c r="F1318" s="2">
        <f t="shared" ca="1" si="109"/>
        <v>0</v>
      </c>
    </row>
    <row r="1319" spans="2:6" x14ac:dyDescent="0.25">
      <c r="B1319" s="9">
        <f t="shared" ca="1" si="106"/>
        <v>-0.92332729834298877</v>
      </c>
      <c r="C1319" s="9">
        <f t="shared" ca="1" si="107"/>
        <v>2.0742118964059513</v>
      </c>
      <c r="D1319" s="9">
        <f t="shared" ca="1" si="108"/>
        <v>1.9896064070690875</v>
      </c>
      <c r="E1319">
        <f t="shared" ca="1" si="105"/>
        <v>1.6641851341688427</v>
      </c>
      <c r="F1319" s="2">
        <f t="shared" ca="1" si="109"/>
        <v>0</v>
      </c>
    </row>
    <row r="1320" spans="2:6" x14ac:dyDescent="0.25">
      <c r="B1320" s="9">
        <f t="shared" ca="1" si="106"/>
        <v>-0.40248736685240005</v>
      </c>
      <c r="C1320" s="9">
        <f t="shared" ca="1" si="107"/>
        <v>0.7950774177488138</v>
      </c>
      <c r="D1320" s="9">
        <f t="shared" ca="1" si="108"/>
        <v>2.0394108257648424</v>
      </c>
      <c r="E1320">
        <f t="shared" ca="1" si="105"/>
        <v>1.6715181343256003</v>
      </c>
      <c r="F1320" s="2">
        <f t="shared" ca="1" si="109"/>
        <v>1</v>
      </c>
    </row>
    <row r="1321" spans="2:6" x14ac:dyDescent="0.25">
      <c r="B1321" s="9">
        <f t="shared" ca="1" si="106"/>
        <v>0.95192447003195224</v>
      </c>
      <c r="C1321" s="9">
        <f t="shared" ca="1" si="107"/>
        <v>-0.23674386466240824</v>
      </c>
      <c r="D1321" s="9">
        <f t="shared" ca="1" si="108"/>
        <v>-0.24375500626035523</v>
      </c>
      <c r="E1321">
        <f t="shared" ca="1" si="105"/>
        <v>2.7375677348512686</v>
      </c>
      <c r="F1321" s="2">
        <f t="shared" ca="1" si="109"/>
        <v>1</v>
      </c>
    </row>
    <row r="1322" spans="2:6" x14ac:dyDescent="0.25">
      <c r="B1322" s="9">
        <f t="shared" ca="1" si="106"/>
        <v>1.9181387169578545</v>
      </c>
      <c r="C1322" s="9">
        <f t="shared" ca="1" si="107"/>
        <v>7.4470371654347875E-2</v>
      </c>
      <c r="D1322" s="9">
        <f t="shared" ca="1" si="108"/>
        <v>3.8804799554871476E-2</v>
      </c>
      <c r="E1322">
        <f t="shared" ca="1" si="105"/>
        <v>3.1870825526076119</v>
      </c>
      <c r="F1322" s="2">
        <f t="shared" ca="1" si="109"/>
        <v>1</v>
      </c>
    </row>
    <row r="1323" spans="2:6" x14ac:dyDescent="0.25">
      <c r="B1323" s="9">
        <f t="shared" ca="1" si="106"/>
        <v>2.6465121649651762</v>
      </c>
      <c r="C1323" s="9">
        <f t="shared" ca="1" si="107"/>
        <v>1.9559187425326865</v>
      </c>
      <c r="D1323" s="9">
        <f t="shared" ca="1" si="108"/>
        <v>0.63645960011877045</v>
      </c>
      <c r="E1323">
        <f t="shared" ca="1" si="105"/>
        <v>1.4757737702040248</v>
      </c>
      <c r="F1323" s="2">
        <f t="shared" ca="1" si="109"/>
        <v>0</v>
      </c>
    </row>
    <row r="1324" spans="2:6" x14ac:dyDescent="0.25">
      <c r="B1324" s="9">
        <f t="shared" ca="1" si="106"/>
        <v>1.9753648213898336</v>
      </c>
      <c r="C1324" s="9">
        <f t="shared" ca="1" si="107"/>
        <v>2.0937189754508627</v>
      </c>
      <c r="D1324" s="9">
        <f t="shared" ca="1" si="108"/>
        <v>0.81447615755260394</v>
      </c>
      <c r="E1324">
        <f t="shared" ca="1" si="105"/>
        <v>1.4413790480180644</v>
      </c>
      <c r="F1324" s="2">
        <f t="shared" ca="1" si="109"/>
        <v>0</v>
      </c>
    </row>
    <row r="1325" spans="2:6" x14ac:dyDescent="0.25">
      <c r="B1325" s="9">
        <f t="shared" ca="1" si="106"/>
        <v>-1.0756844693030727</v>
      </c>
      <c r="C1325" s="9">
        <f t="shared" ca="1" si="107"/>
        <v>-1.1179641148496788</v>
      </c>
      <c r="D1325" s="9">
        <f t="shared" ca="1" si="108"/>
        <v>-2.3369232123067993</v>
      </c>
      <c r="E1325">
        <f t="shared" ca="1" si="105"/>
        <v>1.9620434572896457</v>
      </c>
      <c r="F1325" s="2">
        <f t="shared" ca="1" si="109"/>
        <v>1</v>
      </c>
    </row>
    <row r="1326" spans="2:6" x14ac:dyDescent="0.25">
      <c r="B1326" s="9">
        <f t="shared" ca="1" si="106"/>
        <v>-1.2010567633514113</v>
      </c>
      <c r="C1326" s="9">
        <f t="shared" ca="1" si="107"/>
        <v>1.8267978660057691</v>
      </c>
      <c r="D1326" s="9">
        <f t="shared" ca="1" si="108"/>
        <v>2.1524018851742452</v>
      </c>
      <c r="E1326">
        <f t="shared" ca="1" si="105"/>
        <v>1.7491646002765529</v>
      </c>
      <c r="F1326" s="2">
        <f t="shared" ca="1" si="109"/>
        <v>0</v>
      </c>
    </row>
    <row r="1327" spans="2:6" x14ac:dyDescent="0.25">
      <c r="B1327" s="9">
        <f t="shared" ca="1" si="106"/>
        <v>2.430168581500868</v>
      </c>
      <c r="C1327" s="9">
        <f t="shared" ca="1" si="107"/>
        <v>-2.1459730580310388</v>
      </c>
      <c r="D1327" s="9">
        <f t="shared" ca="1" si="108"/>
        <v>-0.72337407844626744</v>
      </c>
      <c r="E1327">
        <f t="shared" ca="1" si="105"/>
        <v>1.4029903979514324</v>
      </c>
      <c r="F1327" s="2">
        <f t="shared" ca="1" si="109"/>
        <v>0</v>
      </c>
    </row>
    <row r="1328" spans="2:6" x14ac:dyDescent="0.25">
      <c r="B1328" s="9">
        <f t="shared" ca="1" si="106"/>
        <v>1.899497774194902</v>
      </c>
      <c r="C1328" s="9">
        <f t="shared" ca="1" si="107"/>
        <v>2.2864833230217076</v>
      </c>
      <c r="D1328" s="9">
        <f t="shared" ca="1" si="108"/>
        <v>0.87758412524856699</v>
      </c>
      <c r="E1328">
        <f t="shared" ca="1" si="105"/>
        <v>1.5274511036841507</v>
      </c>
      <c r="F1328" s="2">
        <f t="shared" ca="1" si="109"/>
        <v>0</v>
      </c>
    </row>
    <row r="1329" spans="2:6" x14ac:dyDescent="0.25">
      <c r="B1329" s="9">
        <f t="shared" ca="1" si="106"/>
        <v>-1.3379589571750321</v>
      </c>
      <c r="C1329" s="9">
        <f t="shared" ca="1" si="107"/>
        <v>-0.90831567038511185</v>
      </c>
      <c r="D1329" s="9">
        <f t="shared" ca="1" si="108"/>
        <v>-2.5451811876556656</v>
      </c>
      <c r="E1329">
        <f t="shared" ca="1" si="105"/>
        <v>2.0914072407263218</v>
      </c>
      <c r="F1329" s="2">
        <f t="shared" ca="1" si="109"/>
        <v>1</v>
      </c>
    </row>
    <row r="1330" spans="2:6" x14ac:dyDescent="0.25">
      <c r="B1330" s="9">
        <f t="shared" ca="1" si="106"/>
        <v>2.0926128588389448</v>
      </c>
      <c r="C1330" s="9">
        <f t="shared" ca="1" si="107"/>
        <v>-0.67789742240743378</v>
      </c>
      <c r="D1330" s="9">
        <f t="shared" ca="1" si="108"/>
        <v>-0.31327996517106693</v>
      </c>
      <c r="E1330">
        <f t="shared" ca="1" si="105"/>
        <v>2.4847206124574752</v>
      </c>
      <c r="F1330" s="2">
        <f t="shared" ca="1" si="109"/>
        <v>1</v>
      </c>
    </row>
    <row r="1331" spans="2:6" x14ac:dyDescent="0.25">
      <c r="B1331" s="9">
        <f t="shared" ca="1" si="106"/>
        <v>1.5762768311665922</v>
      </c>
      <c r="C1331" s="9">
        <f t="shared" ca="1" si="107"/>
        <v>-0.42154497316222955</v>
      </c>
      <c r="D1331" s="9">
        <f t="shared" ca="1" si="108"/>
        <v>-0.26131565793928402</v>
      </c>
      <c r="E1331">
        <f t="shared" ca="1" si="105"/>
        <v>2.6764517259907179</v>
      </c>
      <c r="F1331" s="2">
        <f t="shared" ca="1" si="109"/>
        <v>1</v>
      </c>
    </row>
    <row r="1332" spans="2:6" x14ac:dyDescent="0.25">
      <c r="B1332" s="9">
        <f t="shared" ca="1" si="106"/>
        <v>-0.53035224310886697</v>
      </c>
      <c r="C1332" s="9">
        <f t="shared" ca="1" si="107"/>
        <v>1.8108527891110657</v>
      </c>
      <c r="D1332" s="9">
        <f t="shared" ca="1" si="108"/>
        <v>1.8557030293113246</v>
      </c>
      <c r="E1332">
        <f t="shared" ca="1" si="105"/>
        <v>1.7401147050567374</v>
      </c>
      <c r="F1332" s="2">
        <f t="shared" ca="1" si="109"/>
        <v>0</v>
      </c>
    </row>
    <row r="1333" spans="2:6" x14ac:dyDescent="0.25">
      <c r="B1333" s="9">
        <f t="shared" ca="1" si="106"/>
        <v>-1.4221281336622704</v>
      </c>
      <c r="C1333" s="9">
        <f t="shared" ca="1" si="107"/>
        <v>8.351414851982774E-3</v>
      </c>
      <c r="D1333" s="9">
        <f t="shared" ca="1" si="108"/>
        <v>3.1357202440269489</v>
      </c>
      <c r="E1333">
        <f t="shared" ca="1" si="105"/>
        <v>1.6001172403445207</v>
      </c>
      <c r="F1333" s="2">
        <f t="shared" ca="1" si="109"/>
        <v>1</v>
      </c>
    </row>
    <row r="1334" spans="2:6" x14ac:dyDescent="0.25">
      <c r="B1334" s="9">
        <f t="shared" ca="1" si="106"/>
        <v>2.4075175764409424</v>
      </c>
      <c r="C1334" s="9">
        <f t="shared" ca="1" si="107"/>
        <v>1.5232997965375903</v>
      </c>
      <c r="D1334" s="9">
        <f t="shared" ca="1" si="108"/>
        <v>0.56413605549114243</v>
      </c>
      <c r="E1334">
        <f t="shared" ca="1" si="105"/>
        <v>1.618015086827197</v>
      </c>
      <c r="F1334" s="2">
        <f t="shared" ca="1" si="109"/>
        <v>0</v>
      </c>
    </row>
    <row r="1335" spans="2:6" x14ac:dyDescent="0.25">
      <c r="B1335" s="9">
        <f t="shared" ca="1" si="106"/>
        <v>-1.7398965259572867</v>
      </c>
      <c r="C1335" s="9">
        <f t="shared" ca="1" si="107"/>
        <v>1.7743966855274</v>
      </c>
      <c r="D1335" s="9">
        <f t="shared" ca="1" si="108"/>
        <v>2.3463777079161359</v>
      </c>
      <c r="E1335">
        <f t="shared" ca="1" si="105"/>
        <v>1.9723907136365693</v>
      </c>
      <c r="F1335" s="2">
        <f t="shared" ca="1" si="109"/>
        <v>0</v>
      </c>
    </row>
    <row r="1336" spans="2:6" x14ac:dyDescent="0.25">
      <c r="B1336" s="9">
        <f t="shared" ca="1" si="106"/>
        <v>2.0328514598895504</v>
      </c>
      <c r="C1336" s="9">
        <f t="shared" ca="1" si="107"/>
        <v>-1.5222145318926628</v>
      </c>
      <c r="D1336" s="9">
        <f t="shared" ca="1" si="108"/>
        <v>-0.64273750724464751</v>
      </c>
      <c r="E1336">
        <f t="shared" ca="1" si="105"/>
        <v>1.4668400653754992</v>
      </c>
      <c r="F1336" s="2">
        <f t="shared" ca="1" si="109"/>
        <v>0</v>
      </c>
    </row>
    <row r="1337" spans="2:6" x14ac:dyDescent="0.25">
      <c r="B1337" s="9">
        <f t="shared" ca="1" si="106"/>
        <v>1.6651087112136971</v>
      </c>
      <c r="C1337" s="9">
        <f t="shared" ca="1" si="107"/>
        <v>-0.25012369897907533</v>
      </c>
      <c r="D1337" s="9">
        <f t="shared" ca="1" si="108"/>
        <v>-0.14909985396944808</v>
      </c>
      <c r="E1337">
        <f t="shared" ca="1" si="105"/>
        <v>3.015800137037743</v>
      </c>
      <c r="F1337" s="2">
        <f t="shared" ca="1" si="109"/>
        <v>1</v>
      </c>
    </row>
    <row r="1338" spans="2:6" x14ac:dyDescent="0.25">
      <c r="B1338" s="9">
        <f t="shared" ca="1" si="106"/>
        <v>0.38405816907189139</v>
      </c>
      <c r="C1338" s="9">
        <f t="shared" ca="1" si="107"/>
        <v>0.46645577210608452</v>
      </c>
      <c r="D1338" s="9">
        <f t="shared" ca="1" si="108"/>
        <v>0.88197654375200996</v>
      </c>
      <c r="E1338">
        <f t="shared" ca="1" si="105"/>
        <v>1.5349420600276877</v>
      </c>
      <c r="F1338" s="2">
        <f t="shared" ca="1" si="109"/>
        <v>1</v>
      </c>
    </row>
    <row r="1339" spans="2:6" x14ac:dyDescent="0.25">
      <c r="B1339" s="9">
        <f t="shared" ca="1" si="106"/>
        <v>-0.24099617865198009</v>
      </c>
      <c r="C1339" s="9">
        <f t="shared" ca="1" si="107"/>
        <v>-0.21515816973841365</v>
      </c>
      <c r="D1339" s="9">
        <f t="shared" ca="1" si="108"/>
        <v>-2.4127771552740418</v>
      </c>
      <c r="E1339">
        <f t="shared" ca="1" si="105"/>
        <v>2.0358040390503911</v>
      </c>
      <c r="F1339" s="2">
        <f t="shared" ca="1" si="109"/>
        <v>1</v>
      </c>
    </row>
    <row r="1340" spans="2:6" x14ac:dyDescent="0.25">
      <c r="B1340" s="9">
        <f t="shared" ca="1" si="106"/>
        <v>2.1321810190538111</v>
      </c>
      <c r="C1340" s="9">
        <f t="shared" ca="1" si="107"/>
        <v>-0.95339156142308557</v>
      </c>
      <c r="D1340" s="9">
        <f t="shared" ca="1" si="108"/>
        <v>-0.42047618581469226</v>
      </c>
      <c r="E1340">
        <f t="shared" ca="1" si="105"/>
        <v>2.0741216143048637</v>
      </c>
      <c r="F1340" s="2">
        <f t="shared" ca="1" si="109"/>
        <v>0</v>
      </c>
    </row>
    <row r="1341" spans="2:6" x14ac:dyDescent="0.25">
      <c r="B1341" s="9">
        <f t="shared" ca="1" si="106"/>
        <v>1.742207581205043</v>
      </c>
      <c r="C1341" s="9">
        <f t="shared" ca="1" si="107"/>
        <v>0.30196974090236167</v>
      </c>
      <c r="D1341" s="9">
        <f t="shared" ca="1" si="108"/>
        <v>0.17162087631953701</v>
      </c>
      <c r="E1341">
        <f t="shared" ca="1" si="105"/>
        <v>2.9588938242775056</v>
      </c>
      <c r="F1341" s="2">
        <f t="shared" ca="1" si="109"/>
        <v>1</v>
      </c>
    </row>
    <row r="1342" spans="2:6" x14ac:dyDescent="0.25">
      <c r="B1342" s="9">
        <f t="shared" ca="1" si="106"/>
        <v>1.0687092226762587</v>
      </c>
      <c r="C1342" s="9">
        <f t="shared" ca="1" si="107"/>
        <v>-1.3227520205379761</v>
      </c>
      <c r="D1342" s="9">
        <f t="shared" ca="1" si="108"/>
        <v>-0.89123037143582817</v>
      </c>
      <c r="E1342">
        <f t="shared" ref="E1342:E1405" ca="1" si="110">a_0+a_1*COS(D1342)+a_2*COS(2*D1342)+a_3*COS(3*D1342)+a_4*COS(4*D1342)+a_5*COS(5*D1342)</f>
        <v>1.551284120007324</v>
      </c>
      <c r="F1342" s="2">
        <f t="shared" ca="1" si="109"/>
        <v>0</v>
      </c>
    </row>
    <row r="1343" spans="2:6" x14ac:dyDescent="0.25">
      <c r="B1343" s="9">
        <f t="shared" ref="B1343:B1406" ca="1" si="111">$F$10+$F$15*RAND()</f>
        <v>0.2015046176446138</v>
      </c>
      <c r="C1343" s="9">
        <f t="shared" ref="C1343:C1406" ca="1" si="112">$F$15*(RAND()-0.5)</f>
        <v>-2.1169579446282256</v>
      </c>
      <c r="D1343" s="9">
        <f t="shared" ref="D1343:D1406" ca="1" si="113">ATAN2(B1343,C1343)</f>
        <v>-1.4758963138068826</v>
      </c>
      <c r="E1343">
        <f t="shared" ca="1" si="110"/>
        <v>2.325974806294048</v>
      </c>
      <c r="F1343" s="2">
        <f t="shared" ref="F1343:F1406" ca="1" si="114">IF(SQRT(B1343*B1343+C1343*C1343)&lt;E1343,1,0)</f>
        <v>1</v>
      </c>
    </row>
    <row r="1344" spans="2:6" x14ac:dyDescent="0.25">
      <c r="B1344" s="9">
        <f t="shared" ca="1" si="111"/>
        <v>0.92128022134838061</v>
      </c>
      <c r="C1344" s="9">
        <f t="shared" ca="1" si="112"/>
        <v>2.1117258829000725</v>
      </c>
      <c r="D1344" s="9">
        <f t="shared" ca="1" si="113"/>
        <v>1.1594197113422027</v>
      </c>
      <c r="E1344">
        <f t="shared" ca="1" si="110"/>
        <v>2.1544564248678446</v>
      </c>
      <c r="F1344" s="2">
        <f t="shared" ca="1" si="114"/>
        <v>0</v>
      </c>
    </row>
    <row r="1345" spans="2:6" x14ac:dyDescent="0.25">
      <c r="B1345" s="9">
        <f t="shared" ca="1" si="111"/>
        <v>0.93320745448213249</v>
      </c>
      <c r="C1345" s="9">
        <f t="shared" ca="1" si="112"/>
        <v>-0.10179446603342145</v>
      </c>
      <c r="D1345" s="9">
        <f t="shared" ca="1" si="113"/>
        <v>-0.10865064354751178</v>
      </c>
      <c r="E1345">
        <f t="shared" ca="1" si="110"/>
        <v>3.1004620701805252</v>
      </c>
      <c r="F1345" s="2">
        <f t="shared" ca="1" si="114"/>
        <v>1</v>
      </c>
    </row>
    <row r="1346" spans="2:6" x14ac:dyDescent="0.25">
      <c r="B1346" s="9">
        <f t="shared" ca="1" si="111"/>
        <v>-0.1497937285654618</v>
      </c>
      <c r="C1346" s="9">
        <f t="shared" ca="1" si="112"/>
        <v>-2.4448698519517573</v>
      </c>
      <c r="D1346" s="9">
        <f t="shared" ca="1" si="113"/>
        <v>-1.6319884248416783</v>
      </c>
      <c r="E1346">
        <f t="shared" ca="1" si="110"/>
        <v>2.0956009282690671</v>
      </c>
      <c r="F1346" s="2">
        <f t="shared" ca="1" si="114"/>
        <v>0</v>
      </c>
    </row>
    <row r="1347" spans="2:6" x14ac:dyDescent="0.25">
      <c r="B1347" s="9">
        <f t="shared" ca="1" si="111"/>
        <v>2.4844538123137134</v>
      </c>
      <c r="C1347" s="9">
        <f t="shared" ca="1" si="112"/>
        <v>-0.54412060229430415</v>
      </c>
      <c r="D1347" s="9">
        <f t="shared" ca="1" si="113"/>
        <v>-0.21560595618106929</v>
      </c>
      <c r="E1347">
        <f t="shared" ca="1" si="110"/>
        <v>2.8302221258821421</v>
      </c>
      <c r="F1347" s="2">
        <f t="shared" ca="1" si="114"/>
        <v>1</v>
      </c>
    </row>
    <row r="1348" spans="2:6" x14ac:dyDescent="0.25">
      <c r="B1348" s="9">
        <f t="shared" ca="1" si="111"/>
        <v>-1.0810133867964979</v>
      </c>
      <c r="C1348" s="9">
        <f t="shared" ca="1" si="112"/>
        <v>2.2557322262681181</v>
      </c>
      <c r="D1348" s="9">
        <f t="shared" ca="1" si="113"/>
        <v>2.0176898801612211</v>
      </c>
      <c r="E1348">
        <f t="shared" ca="1" si="110"/>
        <v>1.6660287181321916</v>
      </c>
      <c r="F1348" s="2">
        <f t="shared" ca="1" si="114"/>
        <v>0</v>
      </c>
    </row>
    <row r="1349" spans="2:6" x14ac:dyDescent="0.25">
      <c r="B1349" s="9">
        <f t="shared" ca="1" si="111"/>
        <v>-1.027466865105626</v>
      </c>
      <c r="C1349" s="9">
        <f t="shared" ca="1" si="112"/>
        <v>-1.6908915197034253</v>
      </c>
      <c r="D1349" s="9">
        <f t="shared" ca="1" si="113"/>
        <v>-2.1168203936049315</v>
      </c>
      <c r="E1349">
        <f t="shared" ca="1" si="110"/>
        <v>1.7169676005416452</v>
      </c>
      <c r="F1349" s="2">
        <f t="shared" ca="1" si="114"/>
        <v>0</v>
      </c>
    </row>
    <row r="1350" spans="2:6" x14ac:dyDescent="0.25">
      <c r="B1350" s="9">
        <f t="shared" ca="1" si="111"/>
        <v>0.30684612314521131</v>
      </c>
      <c r="C1350" s="9">
        <f t="shared" ca="1" si="112"/>
        <v>-2.4350760663779476</v>
      </c>
      <c r="D1350" s="9">
        <f t="shared" ca="1" si="113"/>
        <v>-1.4454461101427056</v>
      </c>
      <c r="E1350">
        <f t="shared" ca="1" si="110"/>
        <v>2.352360162243242</v>
      </c>
      <c r="F1350" s="2">
        <f t="shared" ca="1" si="114"/>
        <v>0</v>
      </c>
    </row>
    <row r="1351" spans="2:6" x14ac:dyDescent="0.25">
      <c r="B1351" s="9">
        <f t="shared" ca="1" si="111"/>
        <v>2.5822521216273691</v>
      </c>
      <c r="C1351" s="9">
        <f t="shared" ca="1" si="112"/>
        <v>2.3146168603590849</v>
      </c>
      <c r="D1351" s="9">
        <f t="shared" ca="1" si="113"/>
        <v>0.73079812111409603</v>
      </c>
      <c r="E1351">
        <f t="shared" ca="1" si="110"/>
        <v>1.4018575490251342</v>
      </c>
      <c r="F1351" s="2">
        <f t="shared" ca="1" si="114"/>
        <v>0</v>
      </c>
    </row>
    <row r="1352" spans="2:6" x14ac:dyDescent="0.25">
      <c r="B1352" s="9">
        <f t="shared" ca="1" si="111"/>
        <v>1.4854471308665966</v>
      </c>
      <c r="C1352" s="9">
        <f t="shared" ca="1" si="112"/>
        <v>1.5458199997935789</v>
      </c>
      <c r="D1352" s="9">
        <f t="shared" ca="1" si="113"/>
        <v>0.80531224071722618</v>
      </c>
      <c r="E1352">
        <f t="shared" ca="1" si="110"/>
        <v>1.4326083348919616</v>
      </c>
      <c r="F1352" s="2">
        <f t="shared" ca="1" si="114"/>
        <v>0</v>
      </c>
    </row>
    <row r="1353" spans="2:6" x14ac:dyDescent="0.25">
      <c r="B1353" s="9">
        <f t="shared" ca="1" si="111"/>
        <v>-0.63560596146019854</v>
      </c>
      <c r="C1353" s="9">
        <f t="shared" ca="1" si="112"/>
        <v>-1.8273583364454795</v>
      </c>
      <c r="D1353" s="9">
        <f t="shared" ca="1" si="113"/>
        <v>-1.9055346588242608</v>
      </c>
      <c r="E1353">
        <f t="shared" ca="1" si="110"/>
        <v>1.6956762161578085</v>
      </c>
      <c r="F1353" s="2">
        <f t="shared" ca="1" si="114"/>
        <v>0</v>
      </c>
    </row>
    <row r="1354" spans="2:6" x14ac:dyDescent="0.25">
      <c r="B1354" s="9">
        <f t="shared" ca="1" si="111"/>
        <v>2.5311853134982663</v>
      </c>
      <c r="C1354" s="9">
        <f t="shared" ca="1" si="112"/>
        <v>1.2996718531992844</v>
      </c>
      <c r="D1354" s="9">
        <f t="shared" ca="1" si="113"/>
        <v>0.47436048708610595</v>
      </c>
      <c r="E1354">
        <f t="shared" ca="1" si="110"/>
        <v>1.8821419315685002</v>
      </c>
      <c r="F1354" s="2">
        <f t="shared" ca="1" si="114"/>
        <v>0</v>
      </c>
    </row>
    <row r="1355" spans="2:6" x14ac:dyDescent="0.25">
      <c r="B1355" s="9">
        <f t="shared" ca="1" si="111"/>
        <v>-0.55317408403927315</v>
      </c>
      <c r="C1355" s="9">
        <f t="shared" ca="1" si="112"/>
        <v>2.3910814513939833</v>
      </c>
      <c r="D1355" s="9">
        <f t="shared" ca="1" si="113"/>
        <v>1.798145473133004</v>
      </c>
      <c r="E1355">
        <f t="shared" ca="1" si="110"/>
        <v>1.8125169759239772</v>
      </c>
      <c r="F1355" s="2">
        <f t="shared" ca="1" si="114"/>
        <v>0</v>
      </c>
    </row>
    <row r="1356" spans="2:6" x14ac:dyDescent="0.25">
      <c r="B1356" s="9">
        <f t="shared" ca="1" si="111"/>
        <v>-0.22550911561900611</v>
      </c>
      <c r="C1356" s="9">
        <f t="shared" ca="1" si="112"/>
        <v>-1.9900136845482532</v>
      </c>
      <c r="D1356" s="9">
        <f t="shared" ca="1" si="113"/>
        <v>-1.6836353463552165</v>
      </c>
      <c r="E1356">
        <f t="shared" ca="1" si="110"/>
        <v>2.0024961269387345</v>
      </c>
      <c r="F1356" s="2">
        <f t="shared" ca="1" si="114"/>
        <v>0</v>
      </c>
    </row>
    <row r="1357" spans="2:6" x14ac:dyDescent="0.25">
      <c r="B1357" s="9">
        <f t="shared" ca="1" si="111"/>
        <v>-1.0423170182614683</v>
      </c>
      <c r="C1357" s="9">
        <f t="shared" ca="1" si="112"/>
        <v>-0.11458299279737078</v>
      </c>
      <c r="D1357" s="9">
        <f t="shared" ca="1" si="113"/>
        <v>-3.0321012638623492</v>
      </c>
      <c r="E1357">
        <f t="shared" ca="1" si="110"/>
        <v>1.6396469050086724</v>
      </c>
      <c r="F1357" s="2">
        <f t="shared" ca="1" si="114"/>
        <v>1</v>
      </c>
    </row>
    <row r="1358" spans="2:6" x14ac:dyDescent="0.25">
      <c r="B1358" s="9">
        <f t="shared" ca="1" si="111"/>
        <v>2.6807902038314673</v>
      </c>
      <c r="C1358" s="9">
        <f t="shared" ca="1" si="112"/>
        <v>-0.65312663764739298</v>
      </c>
      <c r="D1358" s="9">
        <f t="shared" ca="1" si="113"/>
        <v>-0.23897645603466408</v>
      </c>
      <c r="E1358">
        <f t="shared" ca="1" si="110"/>
        <v>2.7537852581043034</v>
      </c>
      <c r="F1358" s="2">
        <f t="shared" ca="1" si="114"/>
        <v>0</v>
      </c>
    </row>
    <row r="1359" spans="2:6" x14ac:dyDescent="0.25">
      <c r="B1359" s="9">
        <f t="shared" ca="1" si="111"/>
        <v>-0.26464783083539922</v>
      </c>
      <c r="C1359" s="9">
        <f t="shared" ca="1" si="112"/>
        <v>1.0211288279153272</v>
      </c>
      <c r="D1359" s="9">
        <f t="shared" ca="1" si="113"/>
        <v>1.824388501927277</v>
      </c>
      <c r="E1359">
        <f t="shared" ca="1" si="110"/>
        <v>1.7769576323855245</v>
      </c>
      <c r="F1359" s="2">
        <f t="shared" ca="1" si="114"/>
        <v>1</v>
      </c>
    </row>
    <row r="1360" spans="2:6" x14ac:dyDescent="0.25">
      <c r="B1360" s="9">
        <f t="shared" ca="1" si="111"/>
        <v>1.9737444145611212</v>
      </c>
      <c r="C1360" s="9">
        <f t="shared" ca="1" si="112"/>
        <v>0.86006633572747737</v>
      </c>
      <c r="D1360" s="9">
        <f t="shared" ca="1" si="113"/>
        <v>0.41094371444997141</v>
      </c>
      <c r="E1360">
        <f t="shared" ca="1" si="110"/>
        <v>2.1097704816384772</v>
      </c>
      <c r="F1360" s="2">
        <f t="shared" ca="1" si="114"/>
        <v>0</v>
      </c>
    </row>
    <row r="1361" spans="2:6" x14ac:dyDescent="0.25">
      <c r="B1361" s="9">
        <f t="shared" ca="1" si="111"/>
        <v>1.1490884603209188</v>
      </c>
      <c r="C1361" s="9">
        <f t="shared" ca="1" si="112"/>
        <v>-1.1896027272507397</v>
      </c>
      <c r="D1361" s="9">
        <f t="shared" ca="1" si="113"/>
        <v>-0.80271990944848148</v>
      </c>
      <c r="E1361">
        <f t="shared" ca="1" si="110"/>
        <v>1.4303140872300659</v>
      </c>
      <c r="F1361" s="2">
        <f t="shared" ca="1" si="114"/>
        <v>0</v>
      </c>
    </row>
    <row r="1362" spans="2:6" x14ac:dyDescent="0.25">
      <c r="B1362" s="9">
        <f t="shared" ca="1" si="111"/>
        <v>-0.45487741740724785</v>
      </c>
      <c r="C1362" s="9">
        <f t="shared" ca="1" si="112"/>
        <v>1.8579264242505724</v>
      </c>
      <c r="D1362" s="9">
        <f t="shared" ca="1" si="113"/>
        <v>1.8109038752430744</v>
      </c>
      <c r="E1362">
        <f t="shared" ca="1" si="110"/>
        <v>1.7947311992220056</v>
      </c>
      <c r="F1362" s="2">
        <f t="shared" ca="1" si="114"/>
        <v>0</v>
      </c>
    </row>
    <row r="1363" spans="2:6" x14ac:dyDescent="0.25">
      <c r="B1363" s="9">
        <f t="shared" ca="1" si="111"/>
        <v>1.9487653349932883</v>
      </c>
      <c r="C1363" s="9">
        <f t="shared" ca="1" si="112"/>
        <v>1.7675825844827751</v>
      </c>
      <c r="D1363" s="9">
        <f t="shared" ca="1" si="113"/>
        <v>0.73668383121040837</v>
      </c>
      <c r="E1363">
        <f t="shared" ca="1" si="110"/>
        <v>1.4015181361151641</v>
      </c>
      <c r="F1363" s="2">
        <f t="shared" ca="1" si="114"/>
        <v>0</v>
      </c>
    </row>
    <row r="1364" spans="2:6" x14ac:dyDescent="0.25">
      <c r="B1364" s="9">
        <f t="shared" ca="1" si="111"/>
        <v>5.313241996941942E-2</v>
      </c>
      <c r="C1364" s="9">
        <f t="shared" ca="1" si="112"/>
        <v>-2.1526938109584948</v>
      </c>
      <c r="D1364" s="9">
        <f t="shared" ca="1" si="113"/>
        <v>-1.5461195082211889</v>
      </c>
      <c r="E1364">
        <f t="shared" ca="1" si="110"/>
        <v>2.238032282623756</v>
      </c>
      <c r="F1364" s="2">
        <f t="shared" ca="1" si="114"/>
        <v>1</v>
      </c>
    </row>
    <row r="1365" spans="2:6" x14ac:dyDescent="0.25">
      <c r="B1365" s="9">
        <f t="shared" ca="1" si="111"/>
        <v>-1.6066416320601884</v>
      </c>
      <c r="C1365" s="9">
        <f t="shared" ca="1" si="112"/>
        <v>0.54113636563287215</v>
      </c>
      <c r="D1365" s="9">
        <f t="shared" ca="1" si="113"/>
        <v>2.8167144702879634</v>
      </c>
      <c r="E1365">
        <f t="shared" ca="1" si="110"/>
        <v>1.8796091650395743</v>
      </c>
      <c r="F1365" s="2">
        <f t="shared" ca="1" si="114"/>
        <v>1</v>
      </c>
    </row>
    <row r="1366" spans="2:6" x14ac:dyDescent="0.25">
      <c r="B1366" s="9">
        <f t="shared" ca="1" si="111"/>
        <v>-0.25917962108991199</v>
      </c>
      <c r="C1366" s="9">
        <f t="shared" ca="1" si="112"/>
        <v>1.7760320871226349</v>
      </c>
      <c r="D1366" s="9">
        <f t="shared" ca="1" si="113"/>
        <v>1.7157052738755996</v>
      </c>
      <c r="E1366">
        <f t="shared" ca="1" si="110"/>
        <v>1.9454032874481009</v>
      </c>
      <c r="F1366" s="2">
        <f t="shared" ca="1" si="114"/>
        <v>1</v>
      </c>
    </row>
    <row r="1367" spans="2:6" x14ac:dyDescent="0.25">
      <c r="B1367" s="9">
        <f t="shared" ca="1" si="111"/>
        <v>-0.11557502815468723</v>
      </c>
      <c r="C1367" s="9">
        <f t="shared" ca="1" si="112"/>
        <v>0.16735757405026505</v>
      </c>
      <c r="D1367" s="9">
        <f t="shared" ca="1" si="113"/>
        <v>2.175177121020837</v>
      </c>
      <c r="E1367">
        <f t="shared" ca="1" si="110"/>
        <v>1.7725911157479981</v>
      </c>
      <c r="F1367" s="2">
        <f t="shared" ca="1" si="114"/>
        <v>1</v>
      </c>
    </row>
    <row r="1368" spans="2:6" x14ac:dyDescent="0.25">
      <c r="B1368" s="9">
        <f t="shared" ca="1" si="111"/>
        <v>1.2363410933348742</v>
      </c>
      <c r="C1368" s="9">
        <f t="shared" ca="1" si="112"/>
        <v>0.38033800297173326</v>
      </c>
      <c r="D1368" s="9">
        <f t="shared" ca="1" si="113"/>
        <v>0.29844377946067552</v>
      </c>
      <c r="E1368">
        <f t="shared" ca="1" si="110"/>
        <v>2.5407643983450741</v>
      </c>
      <c r="F1368" s="2">
        <f t="shared" ca="1" si="114"/>
        <v>1</v>
      </c>
    </row>
    <row r="1369" spans="2:6" x14ac:dyDescent="0.25">
      <c r="B1369" s="9">
        <f t="shared" ca="1" si="111"/>
        <v>0.75104612488633538</v>
      </c>
      <c r="C1369" s="9">
        <f t="shared" ca="1" si="112"/>
        <v>1.3827465980450122</v>
      </c>
      <c r="D1369" s="9">
        <f t="shared" ca="1" si="113"/>
        <v>1.0732233578991697</v>
      </c>
      <c r="E1369">
        <f t="shared" ca="1" si="110"/>
        <v>1.9627000919312156</v>
      </c>
      <c r="F1369" s="2">
        <f t="shared" ca="1" si="114"/>
        <v>1</v>
      </c>
    </row>
    <row r="1370" spans="2:6" x14ac:dyDescent="0.25">
      <c r="B1370" s="9">
        <f t="shared" ca="1" si="111"/>
        <v>1.3620366713755081</v>
      </c>
      <c r="C1370" s="9">
        <f t="shared" ca="1" si="112"/>
        <v>1.1742525847652781</v>
      </c>
      <c r="D1370" s="9">
        <f t="shared" ca="1" si="113"/>
        <v>0.71149410011436742</v>
      </c>
      <c r="E1370">
        <f t="shared" ca="1" si="110"/>
        <v>1.4064517190064914</v>
      </c>
      <c r="F1370" s="2">
        <f t="shared" ca="1" si="114"/>
        <v>0</v>
      </c>
    </row>
    <row r="1371" spans="2:6" x14ac:dyDescent="0.25">
      <c r="B1371" s="9">
        <f t="shared" ca="1" si="111"/>
        <v>-1.0585763481152557</v>
      </c>
      <c r="C1371" s="9">
        <f t="shared" ca="1" si="112"/>
        <v>0.90130654171858393</v>
      </c>
      <c r="D1371" s="9">
        <f t="shared" ca="1" si="113"/>
        <v>2.4362674081382272</v>
      </c>
      <c r="E1371">
        <f t="shared" ca="1" si="110"/>
        <v>2.053351610604031</v>
      </c>
      <c r="F1371" s="2">
        <f t="shared" ca="1" si="114"/>
        <v>1</v>
      </c>
    </row>
    <row r="1372" spans="2:6" x14ac:dyDescent="0.25">
      <c r="B1372" s="9">
        <f t="shared" ca="1" si="111"/>
        <v>-1.6888767182441724</v>
      </c>
      <c r="C1372" s="9">
        <f t="shared" ca="1" si="112"/>
        <v>-0.82698678803138792</v>
      </c>
      <c r="D1372" s="9">
        <f t="shared" ca="1" si="113"/>
        <v>-2.6862457572808309</v>
      </c>
      <c r="E1372">
        <f t="shared" ca="1" si="110"/>
        <v>2.026138681470965</v>
      </c>
      <c r="F1372" s="2">
        <f t="shared" ca="1" si="114"/>
        <v>1</v>
      </c>
    </row>
    <row r="1373" spans="2:6" x14ac:dyDescent="0.25">
      <c r="B1373" s="9">
        <f t="shared" ca="1" si="111"/>
        <v>2.3084086125455308</v>
      </c>
      <c r="C1373" s="9">
        <f t="shared" ca="1" si="112"/>
        <v>1.5284721168830795</v>
      </c>
      <c r="D1373" s="9">
        <f t="shared" ca="1" si="113"/>
        <v>0.58485691772544257</v>
      </c>
      <c r="E1373">
        <f t="shared" ca="1" si="110"/>
        <v>1.5701132325777509</v>
      </c>
      <c r="F1373" s="2">
        <f t="shared" ca="1" si="114"/>
        <v>0</v>
      </c>
    </row>
    <row r="1374" spans="2:6" x14ac:dyDescent="0.25">
      <c r="B1374" s="9">
        <f t="shared" ca="1" si="111"/>
        <v>1.216166449355123</v>
      </c>
      <c r="C1374" s="9">
        <f t="shared" ca="1" si="112"/>
        <v>-0.99268833381786192</v>
      </c>
      <c r="D1374" s="9">
        <f t="shared" ca="1" si="113"/>
        <v>-0.68456752048049008</v>
      </c>
      <c r="E1374">
        <f t="shared" ca="1" si="110"/>
        <v>1.4218843631843332</v>
      </c>
      <c r="F1374" s="2">
        <f t="shared" ca="1" si="114"/>
        <v>0</v>
      </c>
    </row>
    <row r="1375" spans="2:6" x14ac:dyDescent="0.25">
      <c r="B1375" s="9">
        <f t="shared" ca="1" si="111"/>
        <v>-1.514043928924071</v>
      </c>
      <c r="C1375" s="9">
        <f t="shared" ca="1" si="112"/>
        <v>-0.71024639515403976</v>
      </c>
      <c r="D1375" s="9">
        <f t="shared" ca="1" si="113"/>
        <v>-2.7029646418435465</v>
      </c>
      <c r="E1375">
        <f t="shared" ca="1" si="110"/>
        <v>2.0107984423054943</v>
      </c>
      <c r="F1375" s="2">
        <f t="shared" ca="1" si="114"/>
        <v>1</v>
      </c>
    </row>
    <row r="1376" spans="2:6" x14ac:dyDescent="0.25">
      <c r="B1376" s="9">
        <f t="shared" ca="1" si="111"/>
        <v>1.5769542824707774</v>
      </c>
      <c r="C1376" s="9">
        <f t="shared" ca="1" si="112"/>
        <v>-2.040541825213126</v>
      </c>
      <c r="D1376" s="9">
        <f t="shared" ca="1" si="113"/>
        <v>-0.91285495762122937</v>
      </c>
      <c r="E1376">
        <f t="shared" ca="1" si="110"/>
        <v>1.5922281779973082</v>
      </c>
      <c r="F1376" s="2">
        <f t="shared" ca="1" si="114"/>
        <v>0</v>
      </c>
    </row>
    <row r="1377" spans="2:6" x14ac:dyDescent="0.25">
      <c r="B1377" s="9">
        <f t="shared" ca="1" si="111"/>
        <v>0.93657420088399035</v>
      </c>
      <c r="C1377" s="9">
        <f t="shared" ca="1" si="112"/>
        <v>-0.56565807527671597</v>
      </c>
      <c r="D1377" s="9">
        <f t="shared" ca="1" si="113"/>
        <v>-0.5433298720173616</v>
      </c>
      <c r="E1377">
        <f t="shared" ca="1" si="110"/>
        <v>1.671469289378845</v>
      </c>
      <c r="F1377" s="2">
        <f t="shared" ca="1" si="114"/>
        <v>1</v>
      </c>
    </row>
    <row r="1378" spans="2:6" x14ac:dyDescent="0.25">
      <c r="B1378" s="9">
        <f t="shared" ca="1" si="111"/>
        <v>0.12477385775153493</v>
      </c>
      <c r="C1378" s="9">
        <f t="shared" ca="1" si="112"/>
        <v>-2.061994358193163</v>
      </c>
      <c r="D1378" s="9">
        <f t="shared" ca="1" si="113"/>
        <v>-1.5103587703909955</v>
      </c>
      <c r="E1378">
        <f t="shared" ca="1" si="110"/>
        <v>2.2870655910514848</v>
      </c>
      <c r="F1378" s="2">
        <f t="shared" ca="1" si="114"/>
        <v>1</v>
      </c>
    </row>
    <row r="1379" spans="2:6" x14ac:dyDescent="0.25">
      <c r="B1379" s="9">
        <f t="shared" ca="1" si="111"/>
        <v>1.5477899023430914</v>
      </c>
      <c r="C1379" s="9">
        <f t="shared" ca="1" si="112"/>
        <v>-7.898465206684439E-3</v>
      </c>
      <c r="D1379" s="9">
        <f t="shared" ca="1" si="113"/>
        <v>-5.1030160061757111E-3</v>
      </c>
      <c r="E1379">
        <f t="shared" ca="1" si="110"/>
        <v>3.1997760590998734</v>
      </c>
      <c r="F1379" s="2">
        <f t="shared" ca="1" si="114"/>
        <v>1</v>
      </c>
    </row>
    <row r="1380" spans="2:6" x14ac:dyDescent="0.25">
      <c r="B1380" s="9">
        <f t="shared" ca="1" si="111"/>
        <v>3.1969843224155117</v>
      </c>
      <c r="C1380" s="9">
        <f t="shared" ca="1" si="112"/>
        <v>-1.4693701396439494</v>
      </c>
      <c r="D1380" s="9">
        <f t="shared" ca="1" si="113"/>
        <v>-0.43081788287028161</v>
      </c>
      <c r="E1380">
        <f t="shared" ca="1" si="110"/>
        <v>2.0359213645341683</v>
      </c>
      <c r="F1380" s="2">
        <f t="shared" ca="1" si="114"/>
        <v>0</v>
      </c>
    </row>
    <row r="1381" spans="2:6" x14ac:dyDescent="0.25">
      <c r="B1381" s="9">
        <f t="shared" ca="1" si="111"/>
        <v>1.935114733933051</v>
      </c>
      <c r="C1381" s="9">
        <f t="shared" ca="1" si="112"/>
        <v>-2.3960433013105078</v>
      </c>
      <c r="D1381" s="9">
        <f t="shared" ca="1" si="113"/>
        <v>-0.89142066451607693</v>
      </c>
      <c r="E1381">
        <f t="shared" ca="1" si="110"/>
        <v>1.5516279320475592</v>
      </c>
      <c r="F1381" s="2">
        <f t="shared" ca="1" si="114"/>
        <v>0</v>
      </c>
    </row>
    <row r="1382" spans="2:6" x14ac:dyDescent="0.25">
      <c r="B1382" s="9">
        <f t="shared" ca="1" si="111"/>
        <v>-1.0495343951702649</v>
      </c>
      <c r="C1382" s="9">
        <f t="shared" ca="1" si="112"/>
        <v>1.47094496238414</v>
      </c>
      <c r="D1382" s="9">
        <f t="shared" ca="1" si="113"/>
        <v>2.1905321806520126</v>
      </c>
      <c r="E1382">
        <f t="shared" ca="1" si="110"/>
        <v>1.7893761386682456</v>
      </c>
      <c r="F1382" s="2">
        <f t="shared" ca="1" si="114"/>
        <v>0</v>
      </c>
    </row>
    <row r="1383" spans="2:6" x14ac:dyDescent="0.25">
      <c r="B1383" s="9">
        <f t="shared" ca="1" si="111"/>
        <v>-1.4220599605762769</v>
      </c>
      <c r="C1383" s="9">
        <f t="shared" ca="1" si="112"/>
        <v>0.38375718421010402</v>
      </c>
      <c r="D1383" s="9">
        <f t="shared" ca="1" si="113"/>
        <v>2.8780112566208227</v>
      </c>
      <c r="E1383">
        <f t="shared" ca="1" si="110"/>
        <v>1.8007311883482906</v>
      </c>
      <c r="F1383" s="2">
        <f t="shared" ca="1" si="114"/>
        <v>1</v>
      </c>
    </row>
    <row r="1384" spans="2:6" x14ac:dyDescent="0.25">
      <c r="B1384" s="9">
        <f t="shared" ca="1" si="111"/>
        <v>-1.5112345764737316</v>
      </c>
      <c r="C1384" s="9">
        <f t="shared" ca="1" si="112"/>
        <v>2.1076661561100534</v>
      </c>
      <c r="D1384" s="9">
        <f t="shared" ca="1" si="113"/>
        <v>2.1928526934262864</v>
      </c>
      <c r="E1384">
        <f t="shared" ca="1" si="110"/>
        <v>1.7919721114348222</v>
      </c>
      <c r="F1384" s="2">
        <f t="shared" ca="1" si="114"/>
        <v>0</v>
      </c>
    </row>
    <row r="1385" spans="2:6" x14ac:dyDescent="0.25">
      <c r="B1385" s="9">
        <f t="shared" ca="1" si="111"/>
        <v>0.42343038014725276</v>
      </c>
      <c r="C1385" s="9">
        <f t="shared" ca="1" si="112"/>
        <v>-2.3069309940425828</v>
      </c>
      <c r="D1385" s="9">
        <f t="shared" ca="1" si="113"/>
        <v>-1.3892697925493671</v>
      </c>
      <c r="E1385">
        <f t="shared" ca="1" si="110"/>
        <v>2.3785619121338839</v>
      </c>
      <c r="F1385" s="2">
        <f t="shared" ca="1" si="114"/>
        <v>1</v>
      </c>
    </row>
    <row r="1386" spans="2:6" x14ac:dyDescent="0.25">
      <c r="B1386" s="9">
        <f t="shared" ca="1" si="111"/>
        <v>-1.3109524040134017</v>
      </c>
      <c r="C1386" s="9">
        <f t="shared" ca="1" si="112"/>
        <v>-0.22671887182499847</v>
      </c>
      <c r="D1386" s="9">
        <f t="shared" ca="1" si="113"/>
        <v>-2.9703444245345918</v>
      </c>
      <c r="E1386">
        <f t="shared" ca="1" si="110"/>
        <v>1.6931497603608998</v>
      </c>
      <c r="F1386" s="2">
        <f t="shared" ca="1" si="114"/>
        <v>1</v>
      </c>
    </row>
    <row r="1387" spans="2:6" x14ac:dyDescent="0.25">
      <c r="B1387" s="9">
        <f t="shared" ca="1" si="111"/>
        <v>-1.526780031777959</v>
      </c>
      <c r="C1387" s="9">
        <f t="shared" ca="1" si="112"/>
        <v>2.4038717437748707</v>
      </c>
      <c r="D1387" s="9">
        <f t="shared" ca="1" si="113"/>
        <v>2.136649654060462</v>
      </c>
      <c r="E1387">
        <f t="shared" ca="1" si="110"/>
        <v>1.7341812324708628</v>
      </c>
      <c r="F1387" s="2">
        <f t="shared" ca="1" si="114"/>
        <v>0</v>
      </c>
    </row>
    <row r="1388" spans="2:6" x14ac:dyDescent="0.25">
      <c r="B1388" s="9">
        <f t="shared" ca="1" si="111"/>
        <v>-1.4997260590741748</v>
      </c>
      <c r="C1388" s="9">
        <f t="shared" ca="1" si="112"/>
        <v>2.1948170497117063</v>
      </c>
      <c r="D1388" s="9">
        <f t="shared" ca="1" si="113"/>
        <v>2.1702284392444438</v>
      </c>
      <c r="E1388">
        <f t="shared" ca="1" si="110"/>
        <v>1.7673408882320096</v>
      </c>
      <c r="F1388" s="2">
        <f t="shared" ca="1" si="114"/>
        <v>0</v>
      </c>
    </row>
    <row r="1389" spans="2:6" x14ac:dyDescent="0.25">
      <c r="B1389" s="9">
        <f t="shared" ca="1" si="111"/>
        <v>2.7741525199670081</v>
      </c>
      <c r="C1389" s="9">
        <f t="shared" ca="1" si="112"/>
        <v>-1.6252607151461458</v>
      </c>
      <c r="D1389" s="9">
        <f t="shared" ca="1" si="113"/>
        <v>-0.52995640807345756</v>
      </c>
      <c r="E1389">
        <f t="shared" ca="1" si="110"/>
        <v>1.7084967375731592</v>
      </c>
      <c r="F1389" s="2">
        <f t="shared" ca="1" si="114"/>
        <v>0</v>
      </c>
    </row>
    <row r="1390" spans="2:6" x14ac:dyDescent="0.25">
      <c r="B1390" s="9">
        <f t="shared" ca="1" si="111"/>
        <v>-1.1903260583881092</v>
      </c>
      <c r="C1390" s="9">
        <f t="shared" ca="1" si="112"/>
        <v>-1.0871482255907932</v>
      </c>
      <c r="D1390" s="9">
        <f t="shared" ca="1" si="113"/>
        <v>-2.4014671557514529</v>
      </c>
      <c r="E1390">
        <f t="shared" ca="1" si="110"/>
        <v>2.0263484109870977</v>
      </c>
      <c r="F1390" s="2">
        <f t="shared" ca="1" si="114"/>
        <v>1</v>
      </c>
    </row>
    <row r="1391" spans="2:6" x14ac:dyDescent="0.25">
      <c r="B1391" s="9">
        <f t="shared" ca="1" si="111"/>
        <v>-0.34057501381310162</v>
      </c>
      <c r="C1391" s="9">
        <f t="shared" ca="1" si="112"/>
        <v>-1.3365903512570729</v>
      </c>
      <c r="D1391" s="9">
        <f t="shared" ca="1" si="113"/>
        <v>-1.8202957946139071</v>
      </c>
      <c r="E1391">
        <f t="shared" ca="1" si="110"/>
        <v>1.7822366462032042</v>
      </c>
      <c r="F1391" s="2">
        <f t="shared" ca="1" si="114"/>
        <v>1</v>
      </c>
    </row>
    <row r="1392" spans="2:6" x14ac:dyDescent="0.25">
      <c r="B1392" s="9">
        <f t="shared" ca="1" si="111"/>
        <v>-0.89631285473719913</v>
      </c>
      <c r="C1392" s="9">
        <f t="shared" ca="1" si="112"/>
        <v>-1.7031405853516846</v>
      </c>
      <c r="D1392" s="9">
        <f t="shared" ca="1" si="113"/>
        <v>-2.0552388852006662</v>
      </c>
      <c r="E1392">
        <f t="shared" ca="1" si="110"/>
        <v>1.67765171805298</v>
      </c>
      <c r="F1392" s="2">
        <f t="shared" ca="1" si="114"/>
        <v>0</v>
      </c>
    </row>
    <row r="1393" spans="2:6" x14ac:dyDescent="0.25">
      <c r="B1393" s="9">
        <f t="shared" ca="1" si="111"/>
        <v>1.7784258919168241</v>
      </c>
      <c r="C1393" s="9">
        <f t="shared" ca="1" si="112"/>
        <v>-2.7434780808668478E-2</v>
      </c>
      <c r="D1393" s="9">
        <f t="shared" ca="1" si="113"/>
        <v>-1.5425216748983221E-2</v>
      </c>
      <c r="E1393">
        <f t="shared" ca="1" si="110"/>
        <v>3.1979545523329911</v>
      </c>
      <c r="F1393" s="2">
        <f t="shared" ca="1" si="114"/>
        <v>1</v>
      </c>
    </row>
    <row r="1394" spans="2:6" x14ac:dyDescent="0.25">
      <c r="B1394" s="9">
        <f t="shared" ca="1" si="111"/>
        <v>-0.95921095377101784</v>
      </c>
      <c r="C1394" s="9">
        <f t="shared" ca="1" si="112"/>
        <v>1.0601141282345365</v>
      </c>
      <c r="D1394" s="9">
        <f t="shared" ca="1" si="113"/>
        <v>2.3062672545988558</v>
      </c>
      <c r="E1394">
        <f t="shared" ca="1" si="110"/>
        <v>1.9269462809244453</v>
      </c>
      <c r="F1394" s="2">
        <f t="shared" ca="1" si="114"/>
        <v>1</v>
      </c>
    </row>
    <row r="1395" spans="2:6" x14ac:dyDescent="0.25">
      <c r="B1395" s="9">
        <f t="shared" ca="1" si="111"/>
        <v>-0.4768063081429772</v>
      </c>
      <c r="C1395" s="9">
        <f t="shared" ca="1" si="112"/>
        <v>0.93118454238319714</v>
      </c>
      <c r="D1395" s="9">
        <f t="shared" ca="1" si="113"/>
        <v>2.0440316677528374</v>
      </c>
      <c r="E1395">
        <f t="shared" ca="1" si="110"/>
        <v>1.6731269325805107</v>
      </c>
      <c r="F1395" s="2">
        <f t="shared" ca="1" si="114"/>
        <v>1</v>
      </c>
    </row>
    <row r="1396" spans="2:6" x14ac:dyDescent="0.25">
      <c r="B1396" s="9">
        <f t="shared" ca="1" si="111"/>
        <v>1.9349113753961673</v>
      </c>
      <c r="C1396" s="9">
        <f t="shared" ca="1" si="112"/>
        <v>0.86069260734545239</v>
      </c>
      <c r="D1396" s="9">
        <f t="shared" ca="1" si="113"/>
        <v>0.41854019345679039</v>
      </c>
      <c r="E1396">
        <f t="shared" ca="1" si="110"/>
        <v>2.0813297687046624</v>
      </c>
      <c r="F1396" s="2">
        <f t="shared" ca="1" si="114"/>
        <v>0</v>
      </c>
    </row>
    <row r="1397" spans="2:6" x14ac:dyDescent="0.25">
      <c r="B1397" s="9">
        <f t="shared" ca="1" si="111"/>
        <v>-1.6780635897846055</v>
      </c>
      <c r="C1397" s="9">
        <f t="shared" ca="1" si="112"/>
        <v>2.2158446385318613</v>
      </c>
      <c r="D1397" s="9">
        <f t="shared" ca="1" si="113"/>
        <v>2.2189543632977804</v>
      </c>
      <c r="E1397">
        <f t="shared" ca="1" si="110"/>
        <v>1.8220434989583736</v>
      </c>
      <c r="F1397" s="2">
        <f t="shared" ca="1" si="114"/>
        <v>0</v>
      </c>
    </row>
    <row r="1398" spans="2:6" x14ac:dyDescent="0.25">
      <c r="B1398" s="9">
        <f t="shared" ca="1" si="111"/>
        <v>-1.3202693867887654</v>
      </c>
      <c r="C1398" s="9">
        <f t="shared" ca="1" si="112"/>
        <v>-1.2961245719420857</v>
      </c>
      <c r="D1398" s="9">
        <f t="shared" ca="1" si="113"/>
        <v>-2.3654225077854591</v>
      </c>
      <c r="E1398">
        <f t="shared" ca="1" si="110"/>
        <v>1.9923694964430845</v>
      </c>
      <c r="F1398" s="2">
        <f t="shared" ca="1" si="114"/>
        <v>1</v>
      </c>
    </row>
    <row r="1399" spans="2:6" x14ac:dyDescent="0.25">
      <c r="B1399" s="9">
        <f t="shared" ca="1" si="111"/>
        <v>-1.377566258168079</v>
      </c>
      <c r="C1399" s="9">
        <f t="shared" ca="1" si="112"/>
        <v>-1.8991315651141167</v>
      </c>
      <c r="D1399" s="9">
        <f t="shared" ca="1" si="113"/>
        <v>-2.1983446520451562</v>
      </c>
      <c r="E1399">
        <f t="shared" ca="1" si="110"/>
        <v>1.7981719450835314</v>
      </c>
      <c r="F1399" s="2">
        <f t="shared" ca="1" si="114"/>
        <v>0</v>
      </c>
    </row>
    <row r="1400" spans="2:6" x14ac:dyDescent="0.25">
      <c r="B1400" s="9">
        <f t="shared" ca="1" si="111"/>
        <v>2.5456306542690994</v>
      </c>
      <c r="C1400" s="9">
        <f t="shared" ca="1" si="112"/>
        <v>-2.2982804847854381</v>
      </c>
      <c r="D1400" s="9">
        <f t="shared" ca="1" si="113"/>
        <v>-0.73437833546181608</v>
      </c>
      <c r="E1400">
        <f t="shared" ca="1" si="110"/>
        <v>1.4015924492970662</v>
      </c>
      <c r="F1400" s="2">
        <f t="shared" ca="1" si="114"/>
        <v>0</v>
      </c>
    </row>
    <row r="1401" spans="2:6" x14ac:dyDescent="0.25">
      <c r="B1401" s="9">
        <f t="shared" ca="1" si="111"/>
        <v>0.21075451741274631</v>
      </c>
      <c r="C1401" s="9">
        <f t="shared" ca="1" si="112"/>
        <v>1.8278253957300603</v>
      </c>
      <c r="D1401" s="9">
        <f t="shared" ca="1" si="113"/>
        <v>1.4559998517164645</v>
      </c>
      <c r="E1401">
        <f t="shared" ca="1" si="110"/>
        <v>2.3441248825378427</v>
      </c>
      <c r="F1401" s="2">
        <f t="shared" ca="1" si="114"/>
        <v>1</v>
      </c>
    </row>
    <row r="1402" spans="2:6" x14ac:dyDescent="0.25">
      <c r="B1402" s="9">
        <f t="shared" ca="1" si="111"/>
        <v>0.81759225529993595</v>
      </c>
      <c r="C1402" s="9">
        <f t="shared" ca="1" si="112"/>
        <v>-0.66341210717504295</v>
      </c>
      <c r="D1402" s="9">
        <f t="shared" ca="1" si="113"/>
        <v>-0.68166670182362765</v>
      </c>
      <c r="E1402">
        <f t="shared" ca="1" si="110"/>
        <v>1.4241785674496354</v>
      </c>
      <c r="F1402" s="2">
        <f t="shared" ca="1" si="114"/>
        <v>1</v>
      </c>
    </row>
    <row r="1403" spans="2:6" x14ac:dyDescent="0.25">
      <c r="B1403" s="9">
        <f t="shared" ca="1" si="111"/>
        <v>-1.8134465135711486</v>
      </c>
      <c r="C1403" s="9">
        <f t="shared" ca="1" si="112"/>
        <v>0.61941919163778081</v>
      </c>
      <c r="D1403" s="9">
        <f t="shared" ca="1" si="113"/>
        <v>2.8124473749915682</v>
      </c>
      <c r="E1403">
        <f t="shared" ca="1" si="110"/>
        <v>1.8850635353569041</v>
      </c>
      <c r="F1403" s="2">
        <f t="shared" ca="1" si="114"/>
        <v>0</v>
      </c>
    </row>
    <row r="1404" spans="2:6" x14ac:dyDescent="0.25">
      <c r="B1404" s="9">
        <f t="shared" ca="1" si="111"/>
        <v>-0.49377264581521607</v>
      </c>
      <c r="C1404" s="9">
        <f t="shared" ca="1" si="112"/>
        <v>-0.49030277082491264</v>
      </c>
      <c r="D1404" s="9">
        <f t="shared" ca="1" si="113"/>
        <v>-2.3597205010565387</v>
      </c>
      <c r="E1404">
        <f t="shared" ca="1" si="110"/>
        <v>1.986518448728674</v>
      </c>
      <c r="F1404" s="2">
        <f t="shared" ca="1" si="114"/>
        <v>1</v>
      </c>
    </row>
    <row r="1405" spans="2:6" x14ac:dyDescent="0.25">
      <c r="B1405" s="9">
        <f t="shared" ca="1" si="111"/>
        <v>1.6510687091841787</v>
      </c>
      <c r="C1405" s="9">
        <f t="shared" ca="1" si="112"/>
        <v>-0.44454759065779642</v>
      </c>
      <c r="D1405" s="9">
        <f t="shared" ca="1" si="113"/>
        <v>-0.26301116085258502</v>
      </c>
      <c r="E1405">
        <f t="shared" ca="1" si="110"/>
        <v>2.6704334151478917</v>
      </c>
      <c r="F1405" s="2">
        <f t="shared" ca="1" si="114"/>
        <v>1</v>
      </c>
    </row>
    <row r="1406" spans="2:6" x14ac:dyDescent="0.25">
      <c r="B1406" s="9">
        <f t="shared" ca="1" si="111"/>
        <v>-0.3146750321021643</v>
      </c>
      <c r="C1406" s="9">
        <f t="shared" ca="1" si="112"/>
        <v>3.1869756494009882E-3</v>
      </c>
      <c r="D1406" s="9">
        <f t="shared" ca="1" si="113"/>
        <v>3.1314651685174404</v>
      </c>
      <c r="E1406">
        <f t="shared" ref="E1406:E1469" ca="1" si="115">a_0+a_1*COS(D1406)+a_2*COS(2*D1406)+a_3*COS(3*D1406)+a_4*COS(4*D1406)+a_5*COS(5*D1406)</f>
        <v>1.6003486418460584</v>
      </c>
      <c r="F1406" s="2">
        <f t="shared" ca="1" si="114"/>
        <v>1</v>
      </c>
    </row>
    <row r="1407" spans="2:6" x14ac:dyDescent="0.25">
      <c r="B1407" s="9">
        <f t="shared" ref="B1407:B1470" ca="1" si="116">$F$10+$F$15*RAND()</f>
        <v>3.0322471942794689</v>
      </c>
      <c r="C1407" s="9">
        <f t="shared" ref="C1407:C1470" ca="1" si="117">$F$15*(RAND()-0.5)</f>
        <v>2.2041440140062099</v>
      </c>
      <c r="D1407" s="9">
        <f t="shared" ref="D1407:D1470" ca="1" si="118">ATAN2(B1407,C1407)</f>
        <v>0.62855322076825548</v>
      </c>
      <c r="E1407">
        <f t="shared" ca="1" si="115"/>
        <v>1.4878253018701932</v>
      </c>
      <c r="F1407" s="2">
        <f t="shared" ref="F1407:F1470" ca="1" si="119">IF(SQRT(B1407*B1407+C1407*C1407)&lt;E1407,1,0)</f>
        <v>0</v>
      </c>
    </row>
    <row r="1408" spans="2:6" x14ac:dyDescent="0.25">
      <c r="B1408" s="9">
        <f t="shared" ca="1" si="116"/>
        <v>-0.90291748059691013</v>
      </c>
      <c r="C1408" s="9">
        <f t="shared" ca="1" si="117"/>
        <v>0.52384520810318258</v>
      </c>
      <c r="D1408" s="9">
        <f t="shared" ca="1" si="118"/>
        <v>2.6158820154989399</v>
      </c>
      <c r="E1408">
        <f t="shared" ca="1" si="115"/>
        <v>2.0742207092548304</v>
      </c>
      <c r="F1408" s="2">
        <f t="shared" ca="1" si="119"/>
        <v>1</v>
      </c>
    </row>
    <row r="1409" spans="2:6" x14ac:dyDescent="0.25">
      <c r="B1409" s="9">
        <f t="shared" ca="1" si="116"/>
        <v>2.482924929905761E-2</v>
      </c>
      <c r="C1409" s="9">
        <f t="shared" ca="1" si="117"/>
        <v>-1.7168434185042618</v>
      </c>
      <c r="D1409" s="9">
        <f t="shared" ca="1" si="118"/>
        <v>-1.5563351836268318</v>
      </c>
      <c r="E1409">
        <f t="shared" ca="1" si="115"/>
        <v>2.2226553176034733</v>
      </c>
      <c r="F1409" s="2">
        <f t="shared" ca="1" si="119"/>
        <v>1</v>
      </c>
    </row>
    <row r="1410" spans="2:6" x14ac:dyDescent="0.25">
      <c r="B1410" s="9">
        <f t="shared" ca="1" si="116"/>
        <v>-0.20061113418988996</v>
      </c>
      <c r="C1410" s="9">
        <f t="shared" ca="1" si="117"/>
        <v>-1.8112156742252004</v>
      </c>
      <c r="D1410" s="9">
        <f t="shared" ca="1" si="118"/>
        <v>-1.6811071886555833</v>
      </c>
      <c r="E1410">
        <f t="shared" ca="1" si="115"/>
        <v>2.0070531422712503</v>
      </c>
      <c r="F1410" s="2">
        <f t="shared" ca="1" si="119"/>
        <v>1</v>
      </c>
    </row>
    <row r="1411" spans="2:6" x14ac:dyDescent="0.25">
      <c r="B1411" s="9">
        <f t="shared" ca="1" si="116"/>
        <v>0.72766705846985347</v>
      </c>
      <c r="C1411" s="9">
        <f t="shared" ca="1" si="117"/>
        <v>-1.9133519867044928</v>
      </c>
      <c r="D1411" s="9">
        <f t="shared" ca="1" si="118"/>
        <v>-1.2073783853618099</v>
      </c>
      <c r="E1411">
        <f t="shared" ca="1" si="115"/>
        <v>2.2420034796971775</v>
      </c>
      <c r="F1411" s="2">
        <f t="shared" ca="1" si="119"/>
        <v>1</v>
      </c>
    </row>
    <row r="1412" spans="2:6" x14ac:dyDescent="0.25">
      <c r="B1412" s="9">
        <f t="shared" ca="1" si="116"/>
        <v>-0.81687580153174677</v>
      </c>
      <c r="C1412" s="9">
        <f t="shared" ca="1" si="117"/>
        <v>1.5673499737409826</v>
      </c>
      <c r="D1412" s="9">
        <f t="shared" ca="1" si="118"/>
        <v>2.0512461900558123</v>
      </c>
      <c r="E1412">
        <f t="shared" ca="1" si="115"/>
        <v>1.6759396712669656</v>
      </c>
      <c r="F1412" s="2">
        <f t="shared" ca="1" si="119"/>
        <v>0</v>
      </c>
    </row>
    <row r="1413" spans="2:6" x14ac:dyDescent="0.25">
      <c r="B1413" s="9">
        <f t="shared" ca="1" si="116"/>
        <v>1.8867096688265017</v>
      </c>
      <c r="C1413" s="9">
        <f t="shared" ca="1" si="117"/>
        <v>0.85400147439442098</v>
      </c>
      <c r="D1413" s="9">
        <f t="shared" ca="1" si="118"/>
        <v>0.42504771422766036</v>
      </c>
      <c r="E1413">
        <f t="shared" ca="1" si="115"/>
        <v>2.0571701078046156</v>
      </c>
      <c r="F1413" s="2">
        <f t="shared" ca="1" si="119"/>
        <v>0</v>
      </c>
    </row>
    <row r="1414" spans="2:6" x14ac:dyDescent="0.25">
      <c r="B1414" s="9">
        <f t="shared" ca="1" si="116"/>
        <v>2.0840265371946192</v>
      </c>
      <c r="C1414" s="9">
        <f t="shared" ca="1" si="117"/>
        <v>2.318708577627786</v>
      </c>
      <c r="D1414" s="9">
        <f t="shared" ca="1" si="118"/>
        <v>0.838651458537925</v>
      </c>
      <c r="E1414">
        <f t="shared" ca="1" si="115"/>
        <v>1.4692747764487235</v>
      </c>
      <c r="F1414" s="2">
        <f t="shared" ca="1" si="119"/>
        <v>0</v>
      </c>
    </row>
    <row r="1415" spans="2:6" x14ac:dyDescent="0.25">
      <c r="B1415" s="9">
        <f t="shared" ca="1" si="116"/>
        <v>3.1971123186913353</v>
      </c>
      <c r="C1415" s="9">
        <f t="shared" ca="1" si="117"/>
        <v>1.8842932268922781</v>
      </c>
      <c r="D1415" s="9">
        <f t="shared" ca="1" si="118"/>
        <v>0.53256924294708918</v>
      </c>
      <c r="E1415">
        <f t="shared" ca="1" si="115"/>
        <v>1.7011046849087006</v>
      </c>
      <c r="F1415" s="2">
        <f t="shared" ca="1" si="119"/>
        <v>0</v>
      </c>
    </row>
    <row r="1416" spans="2:6" x14ac:dyDescent="0.25">
      <c r="B1416" s="9">
        <f t="shared" ca="1" si="116"/>
        <v>1.7653898792441725E-2</v>
      </c>
      <c r="C1416" s="9">
        <f t="shared" ca="1" si="117"/>
        <v>-0.32742340741747211</v>
      </c>
      <c r="D1416" s="9">
        <f t="shared" ca="1" si="118"/>
        <v>-1.5169308398393533</v>
      </c>
      <c r="E1416">
        <f t="shared" ca="1" si="115"/>
        <v>2.2786654024815811</v>
      </c>
      <c r="F1416" s="2">
        <f t="shared" ca="1" si="119"/>
        <v>1</v>
      </c>
    </row>
    <row r="1417" spans="2:6" x14ac:dyDescent="0.25">
      <c r="B1417" s="9">
        <f t="shared" ca="1" si="116"/>
        <v>1.3228284351844393</v>
      </c>
      <c r="C1417" s="9">
        <f t="shared" ca="1" si="117"/>
        <v>0.76510521278551991</v>
      </c>
      <c r="D1417" s="9">
        <f t="shared" ca="1" si="118"/>
        <v>0.52437509247439695</v>
      </c>
      <c r="E1417">
        <f t="shared" ca="1" si="115"/>
        <v>1.7245371704589059</v>
      </c>
      <c r="F1417" s="2">
        <f t="shared" ca="1" si="119"/>
        <v>1</v>
      </c>
    </row>
    <row r="1418" spans="2:6" x14ac:dyDescent="0.25">
      <c r="B1418" s="9">
        <f t="shared" ca="1" si="116"/>
        <v>-0.70244679761416484</v>
      </c>
      <c r="C1418" s="9">
        <f t="shared" ca="1" si="117"/>
        <v>2.3829274774420388</v>
      </c>
      <c r="D1418" s="9">
        <f t="shared" ca="1" si="118"/>
        <v>1.8574601479630424</v>
      </c>
      <c r="E1418">
        <f t="shared" ca="1" si="115"/>
        <v>1.7382420571036472</v>
      </c>
      <c r="F1418" s="2">
        <f t="shared" ca="1" si="119"/>
        <v>0</v>
      </c>
    </row>
    <row r="1419" spans="2:6" x14ac:dyDescent="0.25">
      <c r="B1419" s="9">
        <f t="shared" ca="1" si="116"/>
        <v>0.44033396563806115</v>
      </c>
      <c r="C1419" s="9">
        <f t="shared" ca="1" si="117"/>
        <v>2.3806048971609775</v>
      </c>
      <c r="D1419" s="9">
        <f t="shared" ca="1" si="118"/>
        <v>1.3878962170286919</v>
      </c>
      <c r="E1419">
        <f t="shared" ca="1" si="115"/>
        <v>2.3788118947278343</v>
      </c>
      <c r="F1419" s="2">
        <f t="shared" ca="1" si="119"/>
        <v>0</v>
      </c>
    </row>
    <row r="1420" spans="2:6" x14ac:dyDescent="0.25">
      <c r="B1420" s="9">
        <f t="shared" ca="1" si="116"/>
        <v>-0.15750179774553863</v>
      </c>
      <c r="C1420" s="9">
        <f t="shared" ca="1" si="117"/>
        <v>-0.8765674287169638</v>
      </c>
      <c r="D1420" s="9">
        <f t="shared" ca="1" si="118"/>
        <v>-1.7485794695625501</v>
      </c>
      <c r="E1420">
        <f t="shared" ca="1" si="115"/>
        <v>1.8893009241981151</v>
      </c>
      <c r="F1420" s="2">
        <f t="shared" ca="1" si="119"/>
        <v>1</v>
      </c>
    </row>
    <row r="1421" spans="2:6" x14ac:dyDescent="0.25">
      <c r="B1421" s="9">
        <f t="shared" ca="1" si="116"/>
        <v>1.3180870221584222</v>
      </c>
      <c r="C1421" s="9">
        <f t="shared" ca="1" si="117"/>
        <v>1.7289667070281616</v>
      </c>
      <c r="D1421" s="9">
        <f t="shared" ca="1" si="118"/>
        <v>0.9194345738183024</v>
      </c>
      <c r="E1421">
        <f t="shared" ca="1" si="115"/>
        <v>1.6053889491276034</v>
      </c>
      <c r="F1421" s="2">
        <f t="shared" ca="1" si="119"/>
        <v>0</v>
      </c>
    </row>
    <row r="1422" spans="2:6" x14ac:dyDescent="0.25">
      <c r="B1422" s="9">
        <f t="shared" ca="1" si="116"/>
        <v>3.0895872035017486</v>
      </c>
      <c r="C1422" s="9">
        <f t="shared" ca="1" si="117"/>
        <v>-2.4876797461264006</v>
      </c>
      <c r="D1422" s="9">
        <f t="shared" ca="1" si="118"/>
        <v>-0.67789267020138544</v>
      </c>
      <c r="E1422">
        <f t="shared" ca="1" si="115"/>
        <v>1.4273475632828847</v>
      </c>
      <c r="F1422" s="2">
        <f t="shared" ca="1" si="119"/>
        <v>0</v>
      </c>
    </row>
    <row r="1423" spans="2:6" x14ac:dyDescent="0.25">
      <c r="B1423" s="9">
        <f t="shared" ca="1" si="116"/>
        <v>1.0033901817719262</v>
      </c>
      <c r="C1423" s="9">
        <f t="shared" ca="1" si="117"/>
        <v>0.55100104374027326</v>
      </c>
      <c r="D1423" s="9">
        <f t="shared" ca="1" si="118"/>
        <v>0.50218221187018075</v>
      </c>
      <c r="E1423">
        <f t="shared" ca="1" si="115"/>
        <v>1.7915397104338111</v>
      </c>
      <c r="F1423" s="2">
        <f t="shared" ca="1" si="119"/>
        <v>1</v>
      </c>
    </row>
    <row r="1424" spans="2:6" x14ac:dyDescent="0.25">
      <c r="B1424" s="9">
        <f t="shared" ca="1" si="116"/>
        <v>2.3670657840817215</v>
      </c>
      <c r="C1424" s="9">
        <f t="shared" ca="1" si="117"/>
        <v>-2.1990821993462308</v>
      </c>
      <c r="D1424" s="9">
        <f t="shared" ca="1" si="118"/>
        <v>-0.74862584184458725</v>
      </c>
      <c r="E1424">
        <f t="shared" ca="1" si="115"/>
        <v>1.4023332936396511</v>
      </c>
      <c r="F1424" s="2">
        <f t="shared" ca="1" si="119"/>
        <v>0</v>
      </c>
    </row>
    <row r="1425" spans="2:6" x14ac:dyDescent="0.25">
      <c r="B1425" s="9">
        <f t="shared" ca="1" si="116"/>
        <v>8.7235805128000665E-2</v>
      </c>
      <c r="C1425" s="9">
        <f t="shared" ca="1" si="117"/>
        <v>1.507017098638894</v>
      </c>
      <c r="D1425" s="9">
        <f t="shared" ca="1" si="118"/>
        <v>1.5129744460685468</v>
      </c>
      <c r="E1425">
        <f t="shared" ca="1" si="115"/>
        <v>2.283757560103477</v>
      </c>
      <c r="F1425" s="2">
        <f t="shared" ca="1" si="119"/>
        <v>1</v>
      </c>
    </row>
    <row r="1426" spans="2:6" x14ac:dyDescent="0.25">
      <c r="B1426" s="9">
        <f t="shared" ca="1" si="116"/>
        <v>0.64510446483827422</v>
      </c>
      <c r="C1426" s="9">
        <f t="shared" ca="1" si="117"/>
        <v>-1.1859601164240523</v>
      </c>
      <c r="D1426" s="9">
        <f t="shared" ca="1" si="118"/>
        <v>-1.0726089429310692</v>
      </c>
      <c r="E1426">
        <f t="shared" ca="1" si="115"/>
        <v>1.9612331420028148</v>
      </c>
      <c r="F1426" s="2">
        <f t="shared" ca="1" si="119"/>
        <v>1</v>
      </c>
    </row>
    <row r="1427" spans="2:6" x14ac:dyDescent="0.25">
      <c r="B1427" s="9">
        <f t="shared" ca="1" si="116"/>
        <v>-2.6347765140134261E-2</v>
      </c>
      <c r="C1427" s="9">
        <f t="shared" ca="1" si="117"/>
        <v>2.3071466469109114</v>
      </c>
      <c r="D1427" s="9">
        <f t="shared" ca="1" si="118"/>
        <v>1.5822158955762708</v>
      </c>
      <c r="E1427">
        <f t="shared" ca="1" si="115"/>
        <v>2.181452966133925</v>
      </c>
      <c r="F1427" s="2">
        <f t="shared" ca="1" si="119"/>
        <v>0</v>
      </c>
    </row>
    <row r="1428" spans="2:6" x14ac:dyDescent="0.25">
      <c r="B1428" s="9">
        <f t="shared" ca="1" si="116"/>
        <v>-1.6034549775551128</v>
      </c>
      <c r="C1428" s="9">
        <f t="shared" ca="1" si="117"/>
        <v>1.7775602036064411</v>
      </c>
      <c r="D1428" s="9">
        <f t="shared" ca="1" si="118"/>
        <v>2.3047449793967645</v>
      </c>
      <c r="E1428">
        <f t="shared" ca="1" si="115"/>
        <v>1.9251538688220333</v>
      </c>
      <c r="F1428" s="2">
        <f t="shared" ca="1" si="119"/>
        <v>0</v>
      </c>
    </row>
    <row r="1429" spans="2:6" x14ac:dyDescent="0.25">
      <c r="B1429" s="9">
        <f t="shared" ca="1" si="116"/>
        <v>0.91224329048985608</v>
      </c>
      <c r="C1429" s="9">
        <f t="shared" ca="1" si="117"/>
        <v>0.62339966753153775</v>
      </c>
      <c r="D1429" s="9">
        <f t="shared" ca="1" si="118"/>
        <v>0.59947745734544067</v>
      </c>
      <c r="E1429">
        <f t="shared" ca="1" si="115"/>
        <v>1.5396819884792134</v>
      </c>
      <c r="F1429" s="2">
        <f t="shared" ca="1" si="119"/>
        <v>1</v>
      </c>
    </row>
    <row r="1430" spans="2:6" x14ac:dyDescent="0.25">
      <c r="B1430" s="9">
        <f t="shared" ca="1" si="116"/>
        <v>0.66825719957597873</v>
      </c>
      <c r="C1430" s="9">
        <f t="shared" ca="1" si="117"/>
        <v>-0.3067279129159784</v>
      </c>
      <c r="D1430" s="9">
        <f t="shared" ca="1" si="118"/>
        <v>-0.43031042534683356</v>
      </c>
      <c r="E1430">
        <f t="shared" ca="1" si="115"/>
        <v>2.0377831949320964</v>
      </c>
      <c r="F1430" s="2">
        <f t="shared" ca="1" si="119"/>
        <v>1</v>
      </c>
    </row>
    <row r="1431" spans="2:6" x14ac:dyDescent="0.25">
      <c r="B1431" s="9">
        <f t="shared" ca="1" si="116"/>
        <v>1.4660008864283312</v>
      </c>
      <c r="C1431" s="9">
        <f t="shared" ca="1" si="117"/>
        <v>0.44437838484815873</v>
      </c>
      <c r="D1431" s="9">
        <f t="shared" ca="1" si="118"/>
        <v>0.29431933758362583</v>
      </c>
      <c r="E1431">
        <f t="shared" ca="1" si="115"/>
        <v>2.5561904390262788</v>
      </c>
      <c r="F1431" s="2">
        <f t="shared" ca="1" si="119"/>
        <v>1</v>
      </c>
    </row>
    <row r="1432" spans="2:6" x14ac:dyDescent="0.25">
      <c r="B1432" s="9">
        <f t="shared" ca="1" si="116"/>
        <v>-1.4714051390493326</v>
      </c>
      <c r="C1432" s="9">
        <f t="shared" ca="1" si="117"/>
        <v>1.0807963246987877</v>
      </c>
      <c r="D1432" s="9">
        <f t="shared" ca="1" si="118"/>
        <v>2.5080638285118431</v>
      </c>
      <c r="E1432">
        <f t="shared" ca="1" si="115"/>
        <v>2.0870262894029583</v>
      </c>
      <c r="F1432" s="2">
        <f t="shared" ca="1" si="119"/>
        <v>1</v>
      </c>
    </row>
    <row r="1433" spans="2:6" x14ac:dyDescent="0.25">
      <c r="B1433" s="9">
        <f t="shared" ca="1" si="116"/>
        <v>-0.21593248108191143</v>
      </c>
      <c r="C1433" s="9">
        <f t="shared" ca="1" si="117"/>
        <v>-0.12832147727065785</v>
      </c>
      <c r="D1433" s="9">
        <f t="shared" ca="1" si="118"/>
        <v>-2.6053994994979677</v>
      </c>
      <c r="E1433">
        <f t="shared" ca="1" si="115"/>
        <v>2.0788428313611824</v>
      </c>
      <c r="F1433" s="2">
        <f t="shared" ca="1" si="119"/>
        <v>1</v>
      </c>
    </row>
    <row r="1434" spans="2:6" x14ac:dyDescent="0.25">
      <c r="B1434" s="9">
        <f t="shared" ca="1" si="116"/>
        <v>1.3305529662613214</v>
      </c>
      <c r="C1434" s="9">
        <f t="shared" ca="1" si="117"/>
        <v>-0.83874407961278707</v>
      </c>
      <c r="D1434" s="9">
        <f t="shared" ca="1" si="118"/>
        <v>-0.56245340396445875</v>
      </c>
      <c r="E1434">
        <f t="shared" ca="1" si="115"/>
        <v>1.6221430707626514</v>
      </c>
      <c r="F1434" s="2">
        <f t="shared" ca="1" si="119"/>
        <v>1</v>
      </c>
    </row>
    <row r="1435" spans="2:6" x14ac:dyDescent="0.25">
      <c r="B1435" s="9">
        <f t="shared" ca="1" si="116"/>
        <v>0.6310072198917196</v>
      </c>
      <c r="C1435" s="9">
        <f t="shared" ca="1" si="117"/>
        <v>-0.98403999246955465</v>
      </c>
      <c r="D1435" s="9">
        <f t="shared" ca="1" si="118"/>
        <v>-1.0006029296712728</v>
      </c>
      <c r="E1435">
        <f t="shared" ca="1" si="115"/>
        <v>1.7872611700042738</v>
      </c>
      <c r="F1435" s="2">
        <f t="shared" ca="1" si="119"/>
        <v>1</v>
      </c>
    </row>
    <row r="1436" spans="2:6" x14ac:dyDescent="0.25">
      <c r="B1436" s="9">
        <f t="shared" ca="1" si="116"/>
        <v>-0.10033736660577519</v>
      </c>
      <c r="C1436" s="9">
        <f t="shared" ca="1" si="117"/>
        <v>1.6029943163341152</v>
      </c>
      <c r="D1436" s="9">
        <f t="shared" ca="1" si="118"/>
        <v>1.6333084848702282</v>
      </c>
      <c r="E1436">
        <f t="shared" ca="1" si="115"/>
        <v>2.0932456448986154</v>
      </c>
      <c r="F1436" s="2">
        <f t="shared" ca="1" si="119"/>
        <v>1</v>
      </c>
    </row>
    <row r="1437" spans="2:6" x14ac:dyDescent="0.25">
      <c r="B1437" s="9">
        <f t="shared" ca="1" si="116"/>
        <v>1.9347260689406356</v>
      </c>
      <c r="C1437" s="9">
        <f t="shared" ca="1" si="117"/>
        <v>-2.3593218078582554</v>
      </c>
      <c r="D1437" s="9">
        <f t="shared" ca="1" si="118"/>
        <v>-0.88395784816618694</v>
      </c>
      <c r="E1437">
        <f t="shared" ca="1" si="115"/>
        <v>1.5383778580384975</v>
      </c>
      <c r="F1437" s="2">
        <f t="shared" ca="1" si="119"/>
        <v>0</v>
      </c>
    </row>
    <row r="1438" spans="2:6" x14ac:dyDescent="0.25">
      <c r="B1438" s="9">
        <f t="shared" ca="1" si="116"/>
        <v>1.7306592872798852</v>
      </c>
      <c r="C1438" s="9">
        <f t="shared" ca="1" si="117"/>
        <v>-1.1672012572028387</v>
      </c>
      <c r="D1438" s="9">
        <f t="shared" ca="1" si="118"/>
        <v>-0.59335508512877499</v>
      </c>
      <c r="E1438">
        <f t="shared" ca="1" si="115"/>
        <v>1.5520782358732148</v>
      </c>
      <c r="F1438" s="2">
        <f t="shared" ca="1" si="119"/>
        <v>0</v>
      </c>
    </row>
    <row r="1439" spans="2:6" x14ac:dyDescent="0.25">
      <c r="B1439" s="9">
        <f t="shared" ca="1" si="116"/>
        <v>0.10882689430707382</v>
      </c>
      <c r="C1439" s="9">
        <f t="shared" ca="1" si="117"/>
        <v>-1.5983431471766643</v>
      </c>
      <c r="D1439" s="9">
        <f t="shared" ca="1" si="118"/>
        <v>-1.5028139344296414</v>
      </c>
      <c r="E1439">
        <f t="shared" ca="1" si="115"/>
        <v>2.2963396168219021</v>
      </c>
      <c r="F1439" s="2">
        <f t="shared" ca="1" si="119"/>
        <v>1</v>
      </c>
    </row>
    <row r="1440" spans="2:6" x14ac:dyDescent="0.25">
      <c r="B1440" s="9">
        <f t="shared" ca="1" si="116"/>
        <v>-1.6274755892298796</v>
      </c>
      <c r="C1440" s="9">
        <f t="shared" ca="1" si="117"/>
        <v>-2.4345061890916804</v>
      </c>
      <c r="D1440" s="9">
        <f t="shared" ca="1" si="118"/>
        <v>-2.1600694158021736</v>
      </c>
      <c r="E1440">
        <f t="shared" ca="1" si="115"/>
        <v>1.7568343143838301</v>
      </c>
      <c r="F1440" s="2">
        <f t="shared" ca="1" si="119"/>
        <v>0</v>
      </c>
    </row>
    <row r="1441" spans="2:6" x14ac:dyDescent="0.25">
      <c r="B1441" s="9">
        <f t="shared" ca="1" si="116"/>
        <v>-1.4507756720582075</v>
      </c>
      <c r="C1441" s="9">
        <f t="shared" ca="1" si="117"/>
        <v>-0.12205952239529691</v>
      </c>
      <c r="D1441" s="9">
        <f t="shared" ca="1" si="118"/>
        <v>-3.0576563557329322</v>
      </c>
      <c r="E1441">
        <f t="shared" ca="1" si="115"/>
        <v>1.6235677077761108</v>
      </c>
      <c r="F1441" s="2">
        <f t="shared" ca="1" si="119"/>
        <v>1</v>
      </c>
    </row>
    <row r="1442" spans="2:6" x14ac:dyDescent="0.25">
      <c r="B1442" s="9">
        <f t="shared" ca="1" si="116"/>
        <v>0.76271248895959043</v>
      </c>
      <c r="C1442" s="9">
        <f t="shared" ca="1" si="117"/>
        <v>1.8133057731767452</v>
      </c>
      <c r="D1442" s="9">
        <f t="shared" ca="1" si="118"/>
        <v>1.1726415071867473</v>
      </c>
      <c r="E1442">
        <f t="shared" ca="1" si="115"/>
        <v>2.1802977468958238</v>
      </c>
      <c r="F1442" s="2">
        <f t="shared" ca="1" si="119"/>
        <v>1</v>
      </c>
    </row>
    <row r="1443" spans="2:6" x14ac:dyDescent="0.25">
      <c r="B1443" s="9">
        <f t="shared" ca="1" si="116"/>
        <v>-1.357455768495974</v>
      </c>
      <c r="C1443" s="9">
        <f t="shared" ca="1" si="117"/>
        <v>0.56153746072697042</v>
      </c>
      <c r="D1443" s="9">
        <f t="shared" ca="1" si="118"/>
        <v>2.7493584175434194</v>
      </c>
      <c r="E1443">
        <f t="shared" ca="1" si="115"/>
        <v>1.9619424855304275</v>
      </c>
      <c r="F1443" s="2">
        <f t="shared" ca="1" si="119"/>
        <v>1</v>
      </c>
    </row>
    <row r="1444" spans="2:6" x14ac:dyDescent="0.25">
      <c r="B1444" s="9">
        <f t="shared" ca="1" si="116"/>
        <v>-1.7009099764524507</v>
      </c>
      <c r="C1444" s="9">
        <f t="shared" ca="1" si="117"/>
        <v>-1.1938718802179342</v>
      </c>
      <c r="D1444" s="9">
        <f t="shared" ca="1" si="118"/>
        <v>-2.5295914116365847</v>
      </c>
      <c r="E1444">
        <f t="shared" ca="1" si="115"/>
        <v>2.0906925859873122</v>
      </c>
      <c r="F1444" s="2">
        <f t="shared" ca="1" si="119"/>
        <v>1</v>
      </c>
    </row>
    <row r="1445" spans="2:6" x14ac:dyDescent="0.25">
      <c r="B1445" s="9">
        <f t="shared" ca="1" si="116"/>
        <v>2.8887776984547013</v>
      </c>
      <c r="C1445" s="9">
        <f t="shared" ca="1" si="117"/>
        <v>1.1643929824035646</v>
      </c>
      <c r="D1445" s="9">
        <f t="shared" ca="1" si="118"/>
        <v>0.38315410103052916</v>
      </c>
      <c r="E1445">
        <f t="shared" ca="1" si="115"/>
        <v>2.2155234735886609</v>
      </c>
      <c r="F1445" s="2">
        <f t="shared" ca="1" si="119"/>
        <v>0</v>
      </c>
    </row>
    <row r="1446" spans="2:6" x14ac:dyDescent="0.25">
      <c r="B1446" s="9">
        <f t="shared" ca="1" si="116"/>
        <v>1.8406482525858048</v>
      </c>
      <c r="C1446" s="9">
        <f t="shared" ca="1" si="117"/>
        <v>-1.8931812865654034</v>
      </c>
      <c r="D1446" s="9">
        <f t="shared" ca="1" si="118"/>
        <v>-0.79946671353661658</v>
      </c>
      <c r="E1446">
        <f t="shared" ca="1" si="115"/>
        <v>1.427553258821793</v>
      </c>
      <c r="F1446" s="2">
        <f t="shared" ca="1" si="119"/>
        <v>0</v>
      </c>
    </row>
    <row r="1447" spans="2:6" x14ac:dyDescent="0.25">
      <c r="B1447" s="9">
        <f t="shared" ca="1" si="116"/>
        <v>-0.76112178725819124</v>
      </c>
      <c r="C1447" s="9">
        <f t="shared" ca="1" si="117"/>
        <v>0.78560294868560476</v>
      </c>
      <c r="D1447" s="9">
        <f t="shared" ca="1" si="118"/>
        <v>2.3403680688217898</v>
      </c>
      <c r="E1447">
        <f t="shared" ca="1" si="115"/>
        <v>1.9658437054270226</v>
      </c>
      <c r="F1447" s="2">
        <f t="shared" ca="1" si="119"/>
        <v>1</v>
      </c>
    </row>
    <row r="1448" spans="2:6" x14ac:dyDescent="0.25">
      <c r="B1448" s="9">
        <f t="shared" ca="1" si="116"/>
        <v>-0.67143526705580014</v>
      </c>
      <c r="C1448" s="9">
        <f t="shared" ca="1" si="117"/>
        <v>-2.0729714389388056</v>
      </c>
      <c r="D1448" s="9">
        <f t="shared" ca="1" si="118"/>
        <v>-1.8840329125548489</v>
      </c>
      <c r="E1448">
        <f t="shared" ca="1" si="115"/>
        <v>1.7126012250711711</v>
      </c>
      <c r="F1448" s="2">
        <f t="shared" ca="1" si="119"/>
        <v>0</v>
      </c>
    </row>
    <row r="1449" spans="2:6" x14ac:dyDescent="0.25">
      <c r="B1449" s="9">
        <f t="shared" ca="1" si="116"/>
        <v>-2.2854849105449437E-2</v>
      </c>
      <c r="C1449" s="9">
        <f t="shared" ca="1" si="117"/>
        <v>1.6378044537109033</v>
      </c>
      <c r="D1449" s="9">
        <f t="shared" ca="1" si="118"/>
        <v>1.5847499863539167</v>
      </c>
      <c r="E1449">
        <f t="shared" ca="1" si="115"/>
        <v>2.1772661937808686</v>
      </c>
      <c r="F1449" s="2">
        <f t="shared" ca="1" si="119"/>
        <v>1</v>
      </c>
    </row>
    <row r="1450" spans="2:6" x14ac:dyDescent="0.25">
      <c r="B1450" s="9">
        <f t="shared" ca="1" si="116"/>
        <v>-1.7552640319614128</v>
      </c>
      <c r="C1450" s="9">
        <f t="shared" ca="1" si="117"/>
        <v>-0.75782913306832966</v>
      </c>
      <c r="D1450" s="9">
        <f t="shared" ca="1" si="118"/>
        <v>-2.7340215511644486</v>
      </c>
      <c r="E1450">
        <f t="shared" ca="1" si="115"/>
        <v>1.9790090032681633</v>
      </c>
      <c r="F1450" s="2">
        <f t="shared" ca="1" si="119"/>
        <v>1</v>
      </c>
    </row>
    <row r="1451" spans="2:6" x14ac:dyDescent="0.25">
      <c r="B1451" s="9">
        <f t="shared" ca="1" si="116"/>
        <v>0.49698554594880284</v>
      </c>
      <c r="C1451" s="9">
        <f t="shared" ca="1" si="117"/>
        <v>-0.47074088791508906</v>
      </c>
      <c r="D1451" s="9">
        <f t="shared" ca="1" si="118"/>
        <v>-0.75828489488711992</v>
      </c>
      <c r="E1451">
        <f t="shared" ca="1" si="115"/>
        <v>1.4044483794452058</v>
      </c>
      <c r="F1451" s="2">
        <f t="shared" ca="1" si="119"/>
        <v>1</v>
      </c>
    </row>
    <row r="1452" spans="2:6" x14ac:dyDescent="0.25">
      <c r="B1452" s="9">
        <f t="shared" ca="1" si="116"/>
        <v>0.66418267326418756</v>
      </c>
      <c r="C1452" s="9">
        <f t="shared" ca="1" si="117"/>
        <v>0.24880942600599271</v>
      </c>
      <c r="D1452" s="9">
        <f t="shared" ca="1" si="118"/>
        <v>0.35842864891726745</v>
      </c>
      <c r="E1452">
        <f t="shared" ca="1" si="115"/>
        <v>2.3109517018096004</v>
      </c>
      <c r="F1452" s="2">
        <f t="shared" ca="1" si="119"/>
        <v>1</v>
      </c>
    </row>
    <row r="1453" spans="2:6" x14ac:dyDescent="0.25">
      <c r="B1453" s="9">
        <f t="shared" ca="1" si="116"/>
        <v>3.0652340568563154</v>
      </c>
      <c r="C1453" s="9">
        <f t="shared" ca="1" si="117"/>
        <v>-1.5819734562518988</v>
      </c>
      <c r="D1453" s="9">
        <f t="shared" ca="1" si="118"/>
        <v>-0.47644608078724487</v>
      </c>
      <c r="E1453">
        <f t="shared" ca="1" si="115"/>
        <v>1.8751188193702952</v>
      </c>
      <c r="F1453" s="2">
        <f t="shared" ca="1" si="119"/>
        <v>0</v>
      </c>
    </row>
    <row r="1454" spans="2:6" x14ac:dyDescent="0.25">
      <c r="B1454" s="9">
        <f t="shared" ca="1" si="116"/>
        <v>4.5967386780128461E-2</v>
      </c>
      <c r="C1454" s="9">
        <f t="shared" ca="1" si="117"/>
        <v>2.0986370563517576</v>
      </c>
      <c r="D1454" s="9">
        <f t="shared" ca="1" si="118"/>
        <v>1.5488963810008869</v>
      </c>
      <c r="E1454">
        <f t="shared" ca="1" si="115"/>
        <v>2.2339071222292071</v>
      </c>
      <c r="F1454" s="2">
        <f t="shared" ca="1" si="119"/>
        <v>1</v>
      </c>
    </row>
    <row r="1455" spans="2:6" x14ac:dyDescent="0.25">
      <c r="B1455" s="9">
        <f t="shared" ca="1" si="116"/>
        <v>6.4129333728262905E-2</v>
      </c>
      <c r="C1455" s="9">
        <f t="shared" ca="1" si="117"/>
        <v>-0.5579518896794774</v>
      </c>
      <c r="D1455" s="9">
        <f t="shared" ca="1" si="118"/>
        <v>-1.4563614474210029</v>
      </c>
      <c r="E1455">
        <f t="shared" ca="1" si="115"/>
        <v>2.3438252491356697</v>
      </c>
      <c r="F1455" s="2">
        <f t="shared" ca="1" si="119"/>
        <v>1</v>
      </c>
    </row>
    <row r="1456" spans="2:6" x14ac:dyDescent="0.25">
      <c r="B1456" s="9">
        <f t="shared" ca="1" si="116"/>
        <v>3.1070586830168363</v>
      </c>
      <c r="C1456" s="9">
        <f t="shared" ca="1" si="117"/>
        <v>1.5919017160271407</v>
      </c>
      <c r="D1456" s="9">
        <f t="shared" ca="1" si="118"/>
        <v>0.47347877591285426</v>
      </c>
      <c r="E1456">
        <f t="shared" ca="1" si="115"/>
        <v>1.885121596043229</v>
      </c>
      <c r="F1456" s="2">
        <f t="shared" ca="1" si="119"/>
        <v>0</v>
      </c>
    </row>
    <row r="1457" spans="2:6" x14ac:dyDescent="0.25">
      <c r="B1457" s="9">
        <f t="shared" ca="1" si="116"/>
        <v>-1.605571262852171</v>
      </c>
      <c r="C1457" s="9">
        <f t="shared" ca="1" si="117"/>
        <v>-0.21478140440857621</v>
      </c>
      <c r="D1457" s="9">
        <f t="shared" ca="1" si="118"/>
        <v>-3.0086095754639364</v>
      </c>
      <c r="E1457">
        <f t="shared" ca="1" si="115"/>
        <v>1.6577167982753467</v>
      </c>
      <c r="F1457" s="2">
        <f t="shared" ca="1" si="119"/>
        <v>1</v>
      </c>
    </row>
    <row r="1458" spans="2:6" x14ac:dyDescent="0.25">
      <c r="B1458" s="9">
        <f t="shared" ca="1" si="116"/>
        <v>-0.44079223178420368</v>
      </c>
      <c r="C1458" s="9">
        <f t="shared" ca="1" si="117"/>
        <v>1.5833186093371039</v>
      </c>
      <c r="D1458" s="9">
        <f t="shared" ca="1" si="118"/>
        <v>1.8423185841920391</v>
      </c>
      <c r="E1458">
        <f t="shared" ca="1" si="115"/>
        <v>1.7550721073230018</v>
      </c>
      <c r="F1458" s="2">
        <f t="shared" ca="1" si="119"/>
        <v>1</v>
      </c>
    </row>
    <row r="1459" spans="2:6" x14ac:dyDescent="0.25">
      <c r="B1459" s="9">
        <f t="shared" ca="1" si="116"/>
        <v>-1.7143084236743329</v>
      </c>
      <c r="C1459" s="9">
        <f t="shared" ca="1" si="117"/>
        <v>-0.41509498485651897</v>
      </c>
      <c r="D1459" s="9">
        <f t="shared" ca="1" si="118"/>
        <v>-2.9040294275443657</v>
      </c>
      <c r="E1459">
        <f t="shared" ca="1" si="115"/>
        <v>1.7681880802078673</v>
      </c>
      <c r="F1459" s="2">
        <f t="shared" ca="1" si="119"/>
        <v>1</v>
      </c>
    </row>
    <row r="1460" spans="2:6" x14ac:dyDescent="0.25">
      <c r="B1460" s="9">
        <f t="shared" ca="1" si="116"/>
        <v>2.3604385873638334</v>
      </c>
      <c r="C1460" s="9">
        <f t="shared" ca="1" si="117"/>
        <v>-2.4406793216222606</v>
      </c>
      <c r="D1460" s="9">
        <f t="shared" ca="1" si="118"/>
        <v>-0.8021095347972208</v>
      </c>
      <c r="E1460">
        <f t="shared" ca="1" si="115"/>
        <v>1.4297860275996528</v>
      </c>
      <c r="F1460" s="2">
        <f t="shared" ca="1" si="119"/>
        <v>0</v>
      </c>
    </row>
    <row r="1461" spans="2:6" x14ac:dyDescent="0.25">
      <c r="B1461" s="9">
        <f t="shared" ca="1" si="116"/>
        <v>0.82650619162015571</v>
      </c>
      <c r="C1461" s="9">
        <f t="shared" ca="1" si="117"/>
        <v>-2.1788334870875961</v>
      </c>
      <c r="D1461" s="9">
        <f t="shared" ca="1" si="118"/>
        <v>-1.2082311813083448</v>
      </c>
      <c r="E1461">
        <f t="shared" ca="1" si="115"/>
        <v>2.243396365426416</v>
      </c>
      <c r="F1461" s="2">
        <f t="shared" ca="1" si="119"/>
        <v>0</v>
      </c>
    </row>
    <row r="1462" spans="2:6" x14ac:dyDescent="0.25">
      <c r="B1462" s="9">
        <f t="shared" ca="1" si="116"/>
        <v>2.2699620410486752</v>
      </c>
      <c r="C1462" s="9">
        <f t="shared" ca="1" si="117"/>
        <v>-0.93750385024236427</v>
      </c>
      <c r="D1462" s="9">
        <f t="shared" ca="1" si="118"/>
        <v>-0.39166638269176701</v>
      </c>
      <c r="E1462">
        <f t="shared" ca="1" si="115"/>
        <v>2.1828962655455575</v>
      </c>
      <c r="F1462" s="2">
        <f t="shared" ca="1" si="119"/>
        <v>0</v>
      </c>
    </row>
    <row r="1463" spans="2:6" x14ac:dyDescent="0.25">
      <c r="B1463" s="9">
        <f t="shared" ca="1" si="116"/>
        <v>0.76287288172295509</v>
      </c>
      <c r="C1463" s="9">
        <f t="shared" ca="1" si="117"/>
        <v>2.4420666472393449</v>
      </c>
      <c r="D1463" s="9">
        <f t="shared" ca="1" si="118"/>
        <v>1.2680132861241384</v>
      </c>
      <c r="E1463">
        <f t="shared" ca="1" si="115"/>
        <v>2.3246607245140178</v>
      </c>
      <c r="F1463" s="2">
        <f t="shared" ca="1" si="119"/>
        <v>0</v>
      </c>
    </row>
    <row r="1464" spans="2:6" x14ac:dyDescent="0.25">
      <c r="B1464" s="9">
        <f t="shared" ca="1" si="116"/>
        <v>0.79326740372571325</v>
      </c>
      <c r="C1464" s="9">
        <f t="shared" ca="1" si="117"/>
        <v>-0.83961147905889699</v>
      </c>
      <c r="D1464" s="9">
        <f t="shared" ca="1" si="118"/>
        <v>-0.81377236678744413</v>
      </c>
      <c r="E1464">
        <f t="shared" ca="1" si="115"/>
        <v>1.4406693513504043</v>
      </c>
      <c r="F1464" s="2">
        <f t="shared" ca="1" si="119"/>
        <v>1</v>
      </c>
    </row>
    <row r="1465" spans="2:6" x14ac:dyDescent="0.25">
      <c r="B1465" s="9">
        <f t="shared" ca="1" si="116"/>
        <v>2.7955189224285668</v>
      </c>
      <c r="C1465" s="9">
        <f t="shared" ca="1" si="117"/>
        <v>0.74409877979468064</v>
      </c>
      <c r="D1465" s="9">
        <f t="shared" ca="1" si="118"/>
        <v>0.26014382198878738</v>
      </c>
      <c r="E1465">
        <f t="shared" ca="1" si="115"/>
        <v>2.6805997818406619</v>
      </c>
      <c r="F1465" s="2">
        <f t="shared" ca="1" si="119"/>
        <v>0</v>
      </c>
    </row>
    <row r="1466" spans="2:6" x14ac:dyDescent="0.25">
      <c r="B1466" s="9">
        <f t="shared" ca="1" si="116"/>
        <v>-5.499076864326824E-3</v>
      </c>
      <c r="C1466" s="9">
        <f t="shared" ca="1" si="117"/>
        <v>1.9986258419651945E-2</v>
      </c>
      <c r="D1466" s="9">
        <f t="shared" ca="1" si="118"/>
        <v>1.8392953747964313</v>
      </c>
      <c r="E1466">
        <f t="shared" ca="1" si="115"/>
        <v>1.7586168547130661</v>
      </c>
      <c r="F1466" s="2">
        <f t="shared" ca="1" si="119"/>
        <v>1</v>
      </c>
    </row>
    <row r="1467" spans="2:6" x14ac:dyDescent="0.25">
      <c r="B1467" s="9">
        <f t="shared" ca="1" si="116"/>
        <v>0.91162624421708682</v>
      </c>
      <c r="C1467" s="9">
        <f t="shared" ca="1" si="117"/>
        <v>-0.54139148358705946</v>
      </c>
      <c r="D1467" s="9">
        <f t="shared" ca="1" si="118"/>
        <v>-0.53590320386575629</v>
      </c>
      <c r="E1467">
        <f t="shared" ca="1" si="115"/>
        <v>1.6917826713508441</v>
      </c>
      <c r="F1467" s="2">
        <f t="shared" ca="1" si="119"/>
        <v>1</v>
      </c>
    </row>
    <row r="1468" spans="2:6" x14ac:dyDescent="0.25">
      <c r="B1468" s="9">
        <f t="shared" ca="1" si="116"/>
        <v>3.0119458052393364</v>
      </c>
      <c r="C1468" s="9">
        <f t="shared" ca="1" si="117"/>
        <v>-0.25163865563702142</v>
      </c>
      <c r="D1468" s="9">
        <f t="shared" ca="1" si="118"/>
        <v>-8.3353295764425475E-2</v>
      </c>
      <c r="E1468">
        <f t="shared" ca="1" si="115"/>
        <v>3.1409391181529047</v>
      </c>
      <c r="F1468" s="2">
        <f t="shared" ca="1" si="119"/>
        <v>1</v>
      </c>
    </row>
    <row r="1469" spans="2:6" x14ac:dyDescent="0.25">
      <c r="B1469" s="9">
        <f t="shared" ca="1" si="116"/>
        <v>2.068232302222146</v>
      </c>
      <c r="C1469" s="9">
        <f t="shared" ca="1" si="117"/>
        <v>0.69720021886316441</v>
      </c>
      <c r="D1469" s="9">
        <f t="shared" ca="1" si="118"/>
        <v>0.32513632857555941</v>
      </c>
      <c r="E1469">
        <f t="shared" ca="1" si="115"/>
        <v>2.4394281094484382</v>
      </c>
      <c r="F1469" s="2">
        <f t="shared" ca="1" si="119"/>
        <v>1</v>
      </c>
    </row>
    <row r="1470" spans="2:6" x14ac:dyDescent="0.25">
      <c r="B1470" s="9">
        <f t="shared" ca="1" si="116"/>
        <v>3.1793671928705152</v>
      </c>
      <c r="C1470" s="9">
        <f t="shared" ca="1" si="117"/>
        <v>-2.1824200056618936</v>
      </c>
      <c r="D1470" s="9">
        <f t="shared" ca="1" si="118"/>
        <v>-0.60156189789718362</v>
      </c>
      <c r="E1470">
        <f t="shared" ref="E1470:E1509" ca="1" si="120">a_0+a_1*COS(D1470)+a_2*COS(2*D1470)+a_3*COS(3*D1470)+a_4*COS(4*D1470)+a_5*COS(5*D1470)</f>
        <v>1.5355768976986883</v>
      </c>
      <c r="F1470" s="2">
        <f t="shared" ca="1" si="119"/>
        <v>0</v>
      </c>
    </row>
    <row r="1471" spans="2:6" x14ac:dyDescent="0.25">
      <c r="B1471" s="9">
        <f t="shared" ref="B1471:B1509" ca="1" si="121">$F$10+$F$15*RAND()</f>
        <v>-0.67876925420836343</v>
      </c>
      <c r="C1471" s="9">
        <f t="shared" ref="C1471:C1509" ca="1" si="122">$F$15*(RAND()-0.5)</f>
        <v>-1.6110378692761884E-2</v>
      </c>
      <c r="D1471" s="9">
        <f t="shared" ref="D1471:D1509" ca="1" si="123">ATAN2(B1471,C1471)</f>
        <v>-3.1178624176784266</v>
      </c>
      <c r="E1471">
        <f t="shared" ca="1" si="120"/>
        <v>1.6019121391888829</v>
      </c>
      <c r="F1471" s="2">
        <f t="shared" ref="F1471:F1509" ca="1" si="124">IF(SQRT(B1471*B1471+C1471*C1471)&lt;E1471,1,0)</f>
        <v>1</v>
      </c>
    </row>
    <row r="1472" spans="2:6" x14ac:dyDescent="0.25">
      <c r="B1472" s="9">
        <f t="shared" ca="1" si="121"/>
        <v>1.4139705401338911</v>
      </c>
      <c r="C1472" s="9">
        <f t="shared" ca="1" si="122"/>
        <v>0.1713067801528966</v>
      </c>
      <c r="D1472" s="9">
        <f t="shared" ca="1" si="123"/>
        <v>0.1205654081012104</v>
      </c>
      <c r="E1472">
        <f t="shared" ca="1" si="120"/>
        <v>3.077993506914074</v>
      </c>
      <c r="F1472" s="2">
        <f t="shared" ca="1" si="124"/>
        <v>1</v>
      </c>
    </row>
    <row r="1473" spans="2:6" x14ac:dyDescent="0.25">
      <c r="B1473" s="9">
        <f t="shared" ca="1" si="121"/>
        <v>-0.51105418699334026</v>
      </c>
      <c r="C1473" s="9">
        <f t="shared" ca="1" si="122"/>
        <v>0.60012692177101667</v>
      </c>
      <c r="D1473" s="9">
        <f t="shared" ca="1" si="123"/>
        <v>2.2762051152546383</v>
      </c>
      <c r="E1473">
        <f t="shared" ca="1" si="120"/>
        <v>1.8909984138690561</v>
      </c>
      <c r="F1473" s="2">
        <f t="shared" ca="1" si="124"/>
        <v>1</v>
      </c>
    </row>
    <row r="1474" spans="2:6" x14ac:dyDescent="0.25">
      <c r="B1474" s="9">
        <f t="shared" ca="1" si="121"/>
        <v>3.0777902220145199</v>
      </c>
      <c r="C1474" s="9">
        <f t="shared" ca="1" si="122"/>
        <v>-2.350690823986691</v>
      </c>
      <c r="D1474" s="9">
        <f t="shared" ca="1" si="123"/>
        <v>-0.65224904389951366</v>
      </c>
      <c r="E1474">
        <f t="shared" ca="1" si="120"/>
        <v>1.4543847671809242</v>
      </c>
      <c r="F1474" s="2">
        <f t="shared" ca="1" si="124"/>
        <v>0</v>
      </c>
    </row>
    <row r="1475" spans="2:6" x14ac:dyDescent="0.25">
      <c r="B1475" s="9">
        <f t="shared" ca="1" si="121"/>
        <v>0.8975494971257294</v>
      </c>
      <c r="C1475" s="9">
        <f t="shared" ca="1" si="122"/>
        <v>-2.1973085226795965</v>
      </c>
      <c r="D1475" s="9">
        <f t="shared" ca="1" si="123"/>
        <v>-1.1830038126515852</v>
      </c>
      <c r="E1475">
        <f t="shared" ca="1" si="120"/>
        <v>2.1996817248847047</v>
      </c>
      <c r="F1475" s="2">
        <f t="shared" ca="1" si="124"/>
        <v>0</v>
      </c>
    </row>
    <row r="1476" spans="2:6" x14ac:dyDescent="0.25">
      <c r="B1476" s="9">
        <f t="shared" ca="1" si="121"/>
        <v>2.7260576279424686E-2</v>
      </c>
      <c r="C1476" s="9">
        <f t="shared" ca="1" si="122"/>
        <v>-0.93169193497204739</v>
      </c>
      <c r="D1476" s="9">
        <f t="shared" ca="1" si="123"/>
        <v>-1.5415454553704435</v>
      </c>
      <c r="E1476">
        <f t="shared" ca="1" si="120"/>
        <v>2.2447346801558337</v>
      </c>
      <c r="F1476" s="2">
        <f t="shared" ca="1" si="124"/>
        <v>1</v>
      </c>
    </row>
    <row r="1477" spans="2:6" x14ac:dyDescent="0.25">
      <c r="B1477" s="9">
        <f t="shared" ca="1" si="121"/>
        <v>-3.6696302740365061E-2</v>
      </c>
      <c r="C1477" s="9">
        <f t="shared" ca="1" si="122"/>
        <v>0.79214334626353589</v>
      </c>
      <c r="D1477" s="9">
        <f t="shared" ca="1" si="123"/>
        <v>1.6170885618175579</v>
      </c>
      <c r="E1477">
        <f t="shared" ca="1" si="120"/>
        <v>2.1219708494805616</v>
      </c>
      <c r="F1477" s="2">
        <f t="shared" ca="1" si="124"/>
        <v>1</v>
      </c>
    </row>
    <row r="1478" spans="2:6" x14ac:dyDescent="0.25">
      <c r="B1478" s="9">
        <f t="shared" ca="1" si="121"/>
        <v>2.3054079334965021</v>
      </c>
      <c r="C1478" s="9">
        <f t="shared" ca="1" si="122"/>
        <v>-1.0752903058946244</v>
      </c>
      <c r="D1478" s="9">
        <f t="shared" ca="1" si="123"/>
        <v>-0.4364252761945801</v>
      </c>
      <c r="E1478">
        <f t="shared" ca="1" si="120"/>
        <v>2.0154409833003779</v>
      </c>
      <c r="F1478" s="2">
        <f t="shared" ca="1" si="124"/>
        <v>0</v>
      </c>
    </row>
    <row r="1479" spans="2:6" x14ac:dyDescent="0.25">
      <c r="B1479" s="9">
        <f t="shared" ca="1" si="121"/>
        <v>0.95506886053996864</v>
      </c>
      <c r="C1479" s="9">
        <f t="shared" ca="1" si="122"/>
        <v>-2.2143041783026489</v>
      </c>
      <c r="D1479" s="9">
        <f t="shared" ca="1" si="123"/>
        <v>-1.163586618690801</v>
      </c>
      <c r="E1479">
        <f t="shared" ca="1" si="120"/>
        <v>2.1627294795496614</v>
      </c>
      <c r="F1479" s="2">
        <f t="shared" ca="1" si="124"/>
        <v>0</v>
      </c>
    </row>
    <row r="1480" spans="2:6" x14ac:dyDescent="0.25">
      <c r="B1480" s="9">
        <f t="shared" ca="1" si="121"/>
        <v>2.8110981347088249</v>
      </c>
      <c r="C1480" s="9">
        <f t="shared" ca="1" si="122"/>
        <v>-2.4241680657336873</v>
      </c>
      <c r="D1480" s="9">
        <f t="shared" ca="1" si="123"/>
        <v>-0.71162391283341553</v>
      </c>
      <c r="E1480">
        <f t="shared" ca="1" si="120"/>
        <v>1.4064028762042102</v>
      </c>
      <c r="F1480" s="2">
        <f t="shared" ca="1" si="124"/>
        <v>0</v>
      </c>
    </row>
    <row r="1481" spans="2:6" x14ac:dyDescent="0.25">
      <c r="B1481" s="9">
        <f t="shared" ca="1" si="121"/>
        <v>0.5298606145737057</v>
      </c>
      <c r="C1481" s="9">
        <f t="shared" ca="1" si="122"/>
        <v>0.29924508698203861</v>
      </c>
      <c r="D1481" s="9">
        <f t="shared" ca="1" si="123"/>
        <v>0.51410603748122219</v>
      </c>
      <c r="E1481">
        <f t="shared" ca="1" si="120"/>
        <v>1.7549165204389903</v>
      </c>
      <c r="F1481" s="2">
        <f t="shared" ca="1" si="124"/>
        <v>1</v>
      </c>
    </row>
    <row r="1482" spans="2:6" x14ac:dyDescent="0.25">
      <c r="B1482" s="9">
        <f t="shared" ca="1" si="121"/>
        <v>-0.60581746476356635</v>
      </c>
      <c r="C1482" s="9">
        <f t="shared" ca="1" si="122"/>
        <v>1.1375703976066549</v>
      </c>
      <c r="D1482" s="9">
        <f t="shared" ca="1" si="123"/>
        <v>2.060146571821841</v>
      </c>
      <c r="E1482">
        <f t="shared" ca="1" si="120"/>
        <v>1.6799054245518337</v>
      </c>
      <c r="F1482" s="2">
        <f t="shared" ca="1" si="124"/>
        <v>1</v>
      </c>
    </row>
    <row r="1483" spans="2:6" x14ac:dyDescent="0.25">
      <c r="B1483" s="9">
        <f t="shared" ca="1" si="121"/>
        <v>1.9825305081577655</v>
      </c>
      <c r="C1483" s="9">
        <f t="shared" ca="1" si="122"/>
        <v>0.32216993466444965</v>
      </c>
      <c r="D1483" s="9">
        <f t="shared" ca="1" si="123"/>
        <v>0.16109619327962962</v>
      </c>
      <c r="E1483">
        <f t="shared" ca="1" si="120"/>
        <v>2.9863056947908926</v>
      </c>
      <c r="F1483" s="2">
        <f t="shared" ca="1" si="124"/>
        <v>1</v>
      </c>
    </row>
    <row r="1484" spans="2:6" x14ac:dyDescent="0.25">
      <c r="B1484" s="9">
        <f t="shared" ca="1" si="121"/>
        <v>1.9060810193744959</v>
      </c>
      <c r="C1484" s="9">
        <f t="shared" ca="1" si="122"/>
        <v>1.4448191037721652</v>
      </c>
      <c r="D1484" s="9">
        <f t="shared" ca="1" si="123"/>
        <v>0.64860470798734515</v>
      </c>
      <c r="E1484">
        <f t="shared" ca="1" si="120"/>
        <v>1.4590027210963399</v>
      </c>
      <c r="F1484" s="2">
        <f t="shared" ca="1" si="124"/>
        <v>0</v>
      </c>
    </row>
    <row r="1485" spans="2:6" x14ac:dyDescent="0.25">
      <c r="B1485" s="9">
        <f t="shared" ca="1" si="121"/>
        <v>2.169619132224442</v>
      </c>
      <c r="C1485" s="9">
        <f t="shared" ca="1" si="122"/>
        <v>0.40528727649005536</v>
      </c>
      <c r="D1485" s="9">
        <f t="shared" ca="1" si="123"/>
        <v>0.18467271688029152</v>
      </c>
      <c r="E1485">
        <f t="shared" ca="1" si="120"/>
        <v>2.9230006086679179</v>
      </c>
      <c r="F1485" s="2">
        <f t="shared" ca="1" si="124"/>
        <v>1</v>
      </c>
    </row>
    <row r="1486" spans="2:6" x14ac:dyDescent="0.25">
      <c r="B1486" s="9">
        <f t="shared" ca="1" si="121"/>
        <v>1.4729819669692266</v>
      </c>
      <c r="C1486" s="9">
        <f t="shared" ca="1" si="122"/>
        <v>0.19845389286130158</v>
      </c>
      <c r="D1486" s="9">
        <f t="shared" ca="1" si="123"/>
        <v>0.13392290598756953</v>
      </c>
      <c r="E1486">
        <f t="shared" ca="1" si="120"/>
        <v>3.0503167592305478</v>
      </c>
      <c r="F1486" s="2">
        <f t="shared" ca="1" si="124"/>
        <v>1</v>
      </c>
    </row>
    <row r="1487" spans="2:6" x14ac:dyDescent="0.25">
      <c r="B1487" s="9">
        <f t="shared" ca="1" si="121"/>
        <v>2.2539132145471727</v>
      </c>
      <c r="C1487" s="9">
        <f t="shared" ca="1" si="122"/>
        <v>-1.5674847622687738</v>
      </c>
      <c r="D1487" s="9">
        <f t="shared" ca="1" si="123"/>
        <v>-0.60766598554280604</v>
      </c>
      <c r="E1487">
        <f t="shared" ca="1" si="120"/>
        <v>1.5238957256946206</v>
      </c>
      <c r="F1487" s="2">
        <f t="shared" ca="1" si="124"/>
        <v>0</v>
      </c>
    </row>
    <row r="1488" spans="2:6" x14ac:dyDescent="0.25">
      <c r="B1488" s="9">
        <f t="shared" ca="1" si="121"/>
        <v>1.8447576614549959</v>
      </c>
      <c r="C1488" s="9">
        <f t="shared" ca="1" si="122"/>
        <v>1.9793054659793663</v>
      </c>
      <c r="D1488" s="9">
        <f t="shared" ca="1" si="123"/>
        <v>0.82056816977320446</v>
      </c>
      <c r="E1488">
        <f t="shared" ca="1" si="120"/>
        <v>1.4477692507886037</v>
      </c>
      <c r="F1488" s="2">
        <f t="shared" ca="1" si="124"/>
        <v>0</v>
      </c>
    </row>
    <row r="1489" spans="2:6" x14ac:dyDescent="0.25">
      <c r="B1489" s="9">
        <f t="shared" ca="1" si="121"/>
        <v>0.10217909501228384</v>
      </c>
      <c r="C1489" s="9">
        <f t="shared" ca="1" si="122"/>
        <v>-0.35312974326129476</v>
      </c>
      <c r="D1489" s="9">
        <f t="shared" ca="1" si="123"/>
        <v>-1.2891359617232034</v>
      </c>
      <c r="E1489">
        <f t="shared" ca="1" si="120"/>
        <v>2.3450890165624223</v>
      </c>
      <c r="F1489" s="2">
        <f t="shared" ca="1" si="124"/>
        <v>1</v>
      </c>
    </row>
    <row r="1490" spans="2:6" x14ac:dyDescent="0.25">
      <c r="B1490" s="9">
        <f t="shared" ca="1" si="121"/>
        <v>1.6180083325043297</v>
      </c>
      <c r="C1490" s="9">
        <f t="shared" ca="1" si="122"/>
        <v>-2.3784679826600259</v>
      </c>
      <c r="D1490" s="9">
        <f t="shared" ca="1" si="123"/>
        <v>-0.97343278804644129</v>
      </c>
      <c r="E1490">
        <f t="shared" ca="1" si="120"/>
        <v>1.7232375945080576</v>
      </c>
      <c r="F1490" s="2">
        <f t="shared" ca="1" si="124"/>
        <v>0</v>
      </c>
    </row>
    <row r="1491" spans="2:6" x14ac:dyDescent="0.25">
      <c r="B1491" s="9">
        <f t="shared" ca="1" si="121"/>
        <v>-0.79343027052604498</v>
      </c>
      <c r="C1491" s="9">
        <f t="shared" ca="1" si="122"/>
        <v>1.6227196276294042</v>
      </c>
      <c r="D1491" s="9">
        <f t="shared" ca="1" si="123"/>
        <v>2.0255656731622351</v>
      </c>
      <c r="E1491">
        <f t="shared" ca="1" si="120"/>
        <v>1.6676185448730914</v>
      </c>
      <c r="F1491" s="2">
        <f t="shared" ca="1" si="124"/>
        <v>0</v>
      </c>
    </row>
    <row r="1492" spans="2:6" x14ac:dyDescent="0.25">
      <c r="B1492" s="9">
        <f t="shared" ca="1" si="121"/>
        <v>-1.3811459497626715</v>
      </c>
      <c r="C1492" s="9">
        <f t="shared" ca="1" si="122"/>
        <v>2.394383436105</v>
      </c>
      <c r="D1492" s="9">
        <f t="shared" ca="1" si="123"/>
        <v>2.0940028547295038</v>
      </c>
      <c r="E1492">
        <f t="shared" ca="1" si="120"/>
        <v>1.6997286970020862</v>
      </c>
      <c r="F1492" s="2">
        <f t="shared" ca="1" si="124"/>
        <v>0</v>
      </c>
    </row>
    <row r="1493" spans="2:6" x14ac:dyDescent="0.25">
      <c r="B1493" s="9">
        <f t="shared" ca="1" si="121"/>
        <v>1.7981962798603777</v>
      </c>
      <c r="C1493" s="9">
        <f t="shared" ca="1" si="122"/>
        <v>-2.1816745574613092</v>
      </c>
      <c r="D1493" s="9">
        <f t="shared" ca="1" si="123"/>
        <v>-0.88145607583489405</v>
      </c>
      <c r="E1493">
        <f t="shared" ca="1" si="120"/>
        <v>1.534045327888915</v>
      </c>
      <c r="F1493" s="2">
        <f t="shared" ca="1" si="124"/>
        <v>0</v>
      </c>
    </row>
    <row r="1494" spans="2:6" x14ac:dyDescent="0.25">
      <c r="B1494" s="9">
        <f t="shared" ca="1" si="121"/>
        <v>8.3919552545799858E-2</v>
      </c>
      <c r="C1494" s="9">
        <f t="shared" ca="1" si="122"/>
        <v>-0.79658751091137092</v>
      </c>
      <c r="D1494" s="9">
        <f t="shared" ca="1" si="123"/>
        <v>-1.4658346676575003</v>
      </c>
      <c r="E1494">
        <f t="shared" ca="1" si="120"/>
        <v>2.3355719800852568</v>
      </c>
      <c r="F1494" s="2">
        <f t="shared" ca="1" si="124"/>
        <v>1</v>
      </c>
    </row>
    <row r="1495" spans="2:6" x14ac:dyDescent="0.25">
      <c r="B1495" s="9">
        <f t="shared" ca="1" si="121"/>
        <v>-0.18568638605473908</v>
      </c>
      <c r="C1495" s="9">
        <f t="shared" ca="1" si="122"/>
        <v>-1.9925368741549196</v>
      </c>
      <c r="D1495" s="9">
        <f t="shared" ca="1" si="123"/>
        <v>-1.6637188908986507</v>
      </c>
      <c r="E1495">
        <f t="shared" ca="1" si="120"/>
        <v>2.0384821590940461</v>
      </c>
      <c r="F1495" s="2">
        <f t="shared" ca="1" si="124"/>
        <v>1</v>
      </c>
    </row>
    <row r="1496" spans="2:6" x14ac:dyDescent="0.25">
      <c r="B1496" s="9">
        <f t="shared" ca="1" si="121"/>
        <v>0.52771050340238124</v>
      </c>
      <c r="C1496" s="9">
        <f t="shared" ca="1" si="122"/>
        <v>-0.62579376771504824</v>
      </c>
      <c r="D1496" s="9">
        <f t="shared" ca="1" si="123"/>
        <v>-0.87022480788775791</v>
      </c>
      <c r="E1496">
        <f t="shared" ca="1" si="120"/>
        <v>1.515299547991338</v>
      </c>
      <c r="F1496" s="2">
        <f t="shared" ca="1" si="124"/>
        <v>1</v>
      </c>
    </row>
    <row r="1497" spans="2:6" x14ac:dyDescent="0.25">
      <c r="B1497" s="9">
        <f t="shared" ca="1" si="121"/>
        <v>-0.63912213676766494</v>
      </c>
      <c r="C1497" s="9">
        <f t="shared" ca="1" si="122"/>
        <v>0.36954080085960089</v>
      </c>
      <c r="D1497" s="9">
        <f t="shared" ca="1" si="123"/>
        <v>2.6173563671590765</v>
      </c>
      <c r="E1497">
        <f t="shared" ca="1" si="120"/>
        <v>2.0735146302062022</v>
      </c>
      <c r="F1497" s="2">
        <f t="shared" ca="1" si="124"/>
        <v>1</v>
      </c>
    </row>
    <row r="1498" spans="2:6" x14ac:dyDescent="0.25">
      <c r="B1498" s="9">
        <f t="shared" ca="1" si="121"/>
        <v>1.1545037696646434</v>
      </c>
      <c r="C1498" s="9">
        <f t="shared" ca="1" si="122"/>
        <v>-2.3564755535470541</v>
      </c>
      <c r="D1498" s="9">
        <f t="shared" ca="1" si="123"/>
        <v>-1.1152385931622666</v>
      </c>
      <c r="E1498">
        <f t="shared" ca="1" si="120"/>
        <v>2.0603478153036732</v>
      </c>
      <c r="F1498" s="2">
        <f t="shared" ca="1" si="124"/>
        <v>0</v>
      </c>
    </row>
    <row r="1499" spans="2:6" x14ac:dyDescent="0.25">
      <c r="B1499" s="9">
        <f t="shared" ca="1" si="121"/>
        <v>1.9487005207866341</v>
      </c>
      <c r="C1499" s="9">
        <f t="shared" ca="1" si="122"/>
        <v>1.0950404001788745</v>
      </c>
      <c r="D1499" s="9">
        <f t="shared" ca="1" si="123"/>
        <v>0.51195913333776388</v>
      </c>
      <c r="E1499">
        <f t="shared" ca="1" si="120"/>
        <v>1.761405813860802</v>
      </c>
      <c r="F1499" s="2">
        <f t="shared" ca="1" si="124"/>
        <v>0</v>
      </c>
    </row>
    <row r="1500" spans="2:6" x14ac:dyDescent="0.25">
      <c r="B1500" s="9">
        <f t="shared" ca="1" si="121"/>
        <v>-5.8972180042702327E-2</v>
      </c>
      <c r="C1500" s="9">
        <f t="shared" ca="1" si="122"/>
        <v>0.20382148602133487</v>
      </c>
      <c r="D1500" s="9">
        <f t="shared" ca="1" si="123"/>
        <v>1.8524379205071455</v>
      </c>
      <c r="E1500">
        <f t="shared" ca="1" si="120"/>
        <v>1.7436511610437311</v>
      </c>
      <c r="F1500" s="2">
        <f t="shared" ca="1" si="124"/>
        <v>1</v>
      </c>
    </row>
    <row r="1501" spans="2:6" x14ac:dyDescent="0.25">
      <c r="B1501" s="9">
        <f t="shared" ca="1" si="121"/>
        <v>-0.60708923480985666</v>
      </c>
      <c r="C1501" s="9">
        <f t="shared" ca="1" si="122"/>
        <v>5.3217435445081333E-2</v>
      </c>
      <c r="D1501" s="9">
        <f t="shared" ca="1" si="123"/>
        <v>3.0541561697837305</v>
      </c>
      <c r="E1501">
        <f t="shared" ca="1" si="120"/>
        <v>1.6255388189967825</v>
      </c>
      <c r="F1501" s="2">
        <f t="shared" ca="1" si="124"/>
        <v>1</v>
      </c>
    </row>
    <row r="1502" spans="2:6" x14ac:dyDescent="0.25">
      <c r="B1502" s="9">
        <f t="shared" ca="1" si="121"/>
        <v>1.3204093592131934</v>
      </c>
      <c r="C1502" s="9">
        <f t="shared" ca="1" si="122"/>
        <v>1.8189529023241886</v>
      </c>
      <c r="D1502" s="9">
        <f t="shared" ca="1" si="123"/>
        <v>0.94288714216796576</v>
      </c>
      <c r="E1502">
        <f t="shared" ca="1" si="120"/>
        <v>1.6546268465765293</v>
      </c>
      <c r="F1502" s="2">
        <f t="shared" ca="1" si="124"/>
        <v>0</v>
      </c>
    </row>
    <row r="1503" spans="2:6" x14ac:dyDescent="0.25">
      <c r="B1503" s="9">
        <f t="shared" ca="1" si="121"/>
        <v>0.64914578830162051</v>
      </c>
      <c r="C1503" s="9">
        <f t="shared" ca="1" si="122"/>
        <v>-0.39923567554031503</v>
      </c>
      <c r="D1503" s="9">
        <f t="shared" ca="1" si="123"/>
        <v>-0.55138827722325012</v>
      </c>
      <c r="E1503">
        <f t="shared" ca="1" si="120"/>
        <v>1.6501509640185352</v>
      </c>
      <c r="F1503" s="2">
        <f t="shared" ca="1" si="124"/>
        <v>1</v>
      </c>
    </row>
    <row r="1504" spans="2:6" x14ac:dyDescent="0.25">
      <c r="B1504" s="9">
        <f t="shared" ca="1" si="121"/>
        <v>-1.7380408746826284</v>
      </c>
      <c r="C1504" s="9">
        <f t="shared" ca="1" si="122"/>
        <v>2.3359059712453814</v>
      </c>
      <c r="D1504" s="9">
        <f t="shared" ca="1" si="123"/>
        <v>2.2104813129970147</v>
      </c>
      <c r="E1504">
        <f t="shared" ca="1" si="120"/>
        <v>1.8121251655826152</v>
      </c>
      <c r="F1504" s="2">
        <f t="shared" ca="1" si="124"/>
        <v>0</v>
      </c>
    </row>
    <row r="1505" spans="2:6" x14ac:dyDescent="0.25">
      <c r="B1505" s="9">
        <f t="shared" ca="1" si="121"/>
        <v>-1.6872453388376742</v>
      </c>
      <c r="C1505" s="9">
        <f t="shared" ca="1" si="122"/>
        <v>-1.7757858262071202</v>
      </c>
      <c r="D1505" s="9">
        <f t="shared" ca="1" si="123"/>
        <v>-2.3306327213044886</v>
      </c>
      <c r="E1505">
        <f t="shared" ca="1" si="120"/>
        <v>1.955020418484257</v>
      </c>
      <c r="F1505" s="2">
        <f t="shared" ca="1" si="124"/>
        <v>0</v>
      </c>
    </row>
    <row r="1506" spans="2:6" x14ac:dyDescent="0.25">
      <c r="B1506" s="9">
        <f t="shared" ca="1" si="121"/>
        <v>-0.97175154550812759</v>
      </c>
      <c r="C1506" s="9">
        <f t="shared" ca="1" si="122"/>
        <v>-0.61155840702342479</v>
      </c>
      <c r="D1506" s="9">
        <f t="shared" ca="1" si="123"/>
        <v>-2.5798812602785643</v>
      </c>
      <c r="E1506">
        <f t="shared" ca="1" si="120"/>
        <v>2.0871156015323282</v>
      </c>
      <c r="F1506" s="2">
        <f t="shared" ca="1" si="124"/>
        <v>1</v>
      </c>
    </row>
    <row r="1507" spans="2:6" x14ac:dyDescent="0.25">
      <c r="B1507" s="9">
        <f t="shared" ca="1" si="121"/>
        <v>1.3956871585726891</v>
      </c>
      <c r="C1507" s="9">
        <f t="shared" ca="1" si="122"/>
        <v>1.4666312978062346</v>
      </c>
      <c r="D1507" s="9">
        <f t="shared" ca="1" si="123"/>
        <v>0.81017864052314803</v>
      </c>
      <c r="E1507">
        <f t="shared" ca="1" si="120"/>
        <v>1.4371386516736706</v>
      </c>
      <c r="F1507" s="2">
        <f t="shared" ca="1" si="124"/>
        <v>0</v>
      </c>
    </row>
    <row r="1508" spans="2:6" x14ac:dyDescent="0.25">
      <c r="B1508" s="9">
        <f t="shared" ca="1" si="121"/>
        <v>-0.143571519867153</v>
      </c>
      <c r="C1508" s="9">
        <f t="shared" ca="1" si="122"/>
        <v>1.0416886909778129</v>
      </c>
      <c r="D1508" s="9">
        <f t="shared" ca="1" si="123"/>
        <v>1.707759175857954</v>
      </c>
      <c r="E1508">
        <f t="shared" ca="1" si="120"/>
        <v>1.9593881914002738</v>
      </c>
      <c r="F1508" s="2">
        <f t="shared" ca="1" si="124"/>
        <v>1</v>
      </c>
    </row>
    <row r="1509" spans="2:6" x14ac:dyDescent="0.25">
      <c r="B1509" s="9">
        <f t="shared" ca="1" si="121"/>
        <v>-0.48426701582429166</v>
      </c>
      <c r="C1509" s="9">
        <f t="shared" ca="1" si="122"/>
        <v>0.60492270703596718</v>
      </c>
      <c r="D1509" s="9">
        <f t="shared" ca="1" si="123"/>
        <v>2.2458686588677907</v>
      </c>
      <c r="E1509">
        <f t="shared" ca="1" si="120"/>
        <v>1.8542253171180756</v>
      </c>
      <c r="F1509" s="2">
        <f t="shared" ca="1" si="124"/>
        <v>1</v>
      </c>
    </row>
  </sheetData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6</vt:i4>
      </vt:variant>
    </vt:vector>
  </HeadingPairs>
  <TitlesOfParts>
    <vt:vector size="7" baseType="lpstr">
      <vt:lpstr>Tabelle1</vt:lpstr>
      <vt:lpstr>a_0</vt:lpstr>
      <vt:lpstr>a_1</vt:lpstr>
      <vt:lpstr>a_2</vt:lpstr>
      <vt:lpstr>a_3</vt:lpstr>
      <vt:lpstr>a_4</vt:lpstr>
      <vt:lpstr>a_5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Senn</dc:creator>
  <cp:lastModifiedBy>Peter Senn</cp:lastModifiedBy>
  <dcterms:created xsi:type="dcterms:W3CDTF">2020-12-26T22:10:10Z</dcterms:created>
  <dcterms:modified xsi:type="dcterms:W3CDTF">2020-12-30T18:35:40Z</dcterms:modified>
</cp:coreProperties>
</file>